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-2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<sst xmlns="http://schemas.openxmlformats.org/spreadsheetml/2006/main" count="40" uniqueCount="30">
  <si>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</si>
  <si>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</si>
  <si>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</si>
  <si>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</si>
  <si>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</si>
  <si>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</si>
  <si>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</si>
  <si>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</si>
  <si>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</si>
  <si>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</si>
  <si>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</si>
  <si>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</si>
  <si>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</si>
  <si>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</si>
  <si>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</si>
  <si>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</si>
  <si>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</si>
  <si>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</si>
  <si>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</si>
  <si>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</si>
  <si>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</si>
  <si>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</si>
  <si>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</si>
  <si>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</si>
  <si>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</si>
  <si>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</si>
  <si>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</si>
  <si>
    <t>電圧0'</t>
  </si>
  <si>
    <t>電圧2'</t>
  </si>
  <si>
    <t>Vout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</si>
</sst>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'data-2'!$L$21</c:f>
              <c:strCache>
                <c:ptCount val="1"/>
                <c:pt idx="0">
                  <c:v>電圧0'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'data-2'!$K$22:$K$121</c:f>
              <c:numCache/>
            </c:numRef>
          </c:xVal>
          <c:yVal>
            <c:numRef>
              <c:f>'data-2'!$L$22:$L$121</c:f>
              <c:numCache/>
            </c:numRef>
          </c:yVal>
          <c:smooth val="0"/>
        </c:ser>
        <c:ser>
          <c:idx val="1"/>
          <c:order val="1"/>
          <c:tx>
            <c:strRef>
              <c:f>'data-2'!$M$21</c:f>
              <c:strCache>
                <c:ptCount val="1"/>
                <c:pt idx="0">
                  <c:v>電圧2'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'data-2'!$K$22:$K$121</c:f>
              <c:numCache/>
            </c:numRef>
          </c:xVal>
          <c:yVal>
            <c:numRef>
              <c:f>'data-2'!$M$22:$M$121</c:f>
              <c:numCache/>
            </c:numRef>
          </c:yVal>
          <c:smooth val="0"/>
        </c:ser>
        <c:ser>
          <c:idx val="2"/>
          <c:order val="2"/>
          <c:tx>
            <c:strRef>
              <c:f>'data-2'!$N$21</c:f>
              <c:strCache>
                <c:ptCount val="1"/>
                <c:pt idx="0">
                  <c:v>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'data-2'!$K$22:$K$121</c:f>
              <c:numCache/>
            </c:numRef>
          </c:xVal>
          <c:yVal>
            <c:numRef>
              <c:f>'data-2'!$N$22:$N$121</c:f>
              <c:numCache/>
            </c:numRef>
          </c:yVal>
          <c:smooth val="0"/>
        </c:ser>
        <c:axId val="10997213"/>
        <c:axId val="31866054"/>
      </c:scatterChart>
      <c:val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66054"/>
        <c:crosses val="autoZero"/>
        <c:crossBetween val="midCat"/>
        <c:dispUnits/>
      </c:val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997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66675</xdr:rowOff>
    </xdr:from>
    <xdr:to>
      <xdr:col>11</xdr:col>
      <xdr:colOff>533400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3438525" y="2381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C1">
      <selection activeCell="O5" sqref="O5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0.6161715509259259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0.6161722569444444</v>
      </c>
      <c r="D16" s="2">
        <v>0.6161722569444444</v>
      </c>
      <c r="F16" s="2">
        <v>0.6161722569444444</v>
      </c>
      <c r="H16" s="2">
        <v>0.6161722569444444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14" ht="13.5">
      <c r="A19" t="s">
        <v>20</v>
      </c>
      <c r="B19" s="3">
        <v>2E-05</v>
      </c>
      <c r="D19" s="3">
        <v>2E-05</v>
      </c>
      <c r="F19" s="3">
        <v>2E-05</v>
      </c>
      <c r="H19" s="3">
        <v>2E-05</v>
      </c>
      <c r="L19">
        <f>AVERAGE(B22:B121)</f>
        <v>0.8504058299999998</v>
      </c>
      <c r="M19">
        <f>AVERAGE(F22:F121)</f>
        <v>0.8906585800000001</v>
      </c>
      <c r="N19">
        <v>-5.7</v>
      </c>
    </row>
    <row r="20" ht="13.5">
      <c r="A20" t="s">
        <v>15</v>
      </c>
    </row>
    <row r="21" spans="1:14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  <c r="K21" t="str">
        <f>A21</f>
        <v>X_Value</v>
      </c>
      <c r="L21" t="s">
        <v>27</v>
      </c>
      <c r="M21" t="s">
        <v>28</v>
      </c>
      <c r="N21" t="s">
        <v>29</v>
      </c>
    </row>
    <row r="22" spans="1:14" ht="13.5">
      <c r="A22">
        <v>0</v>
      </c>
      <c r="B22">
        <v>-0.877075</v>
      </c>
      <c r="C22">
        <v>0</v>
      </c>
      <c r="D22">
        <v>1.009827</v>
      </c>
      <c r="E22">
        <v>0</v>
      </c>
      <c r="F22">
        <v>1.238098</v>
      </c>
      <c r="G22">
        <v>0</v>
      </c>
      <c r="H22">
        <v>7.194824</v>
      </c>
      <c r="K22">
        <f aca="true" t="shared" si="0" ref="K22:K85">A22</f>
        <v>0</v>
      </c>
      <c r="L22">
        <f>B22-$L$19</f>
        <v>-1.7274808299999997</v>
      </c>
      <c r="M22">
        <f>F22-$M$19</f>
        <v>0.34743941999999983</v>
      </c>
      <c r="N22">
        <f>$N$19*M22</f>
        <v>-1.980404693999999</v>
      </c>
    </row>
    <row r="23" spans="1:14" ht="13.5">
      <c r="A23" s="3">
        <v>2E-05</v>
      </c>
      <c r="B23">
        <v>-1.265564</v>
      </c>
      <c r="C23" s="3">
        <v>2E-05</v>
      </c>
      <c r="D23">
        <v>1.036072</v>
      </c>
      <c r="E23" s="3">
        <v>2E-05</v>
      </c>
      <c r="F23">
        <v>1.292419</v>
      </c>
      <c r="G23" s="3">
        <v>2E-05</v>
      </c>
      <c r="H23">
        <v>7.224426</v>
      </c>
      <c r="K23">
        <f t="shared" si="0"/>
        <v>2E-05</v>
      </c>
      <c r="L23">
        <f aca="true" t="shared" si="1" ref="L23:L86">B23-$L$19</f>
        <v>-2.1159698299999996</v>
      </c>
      <c r="M23">
        <f aca="true" t="shared" si="2" ref="M23:M86">F23-$M$19</f>
        <v>0.4017604199999999</v>
      </c>
      <c r="N23">
        <f aca="true" t="shared" si="3" ref="N23:N86">$N$19*M23</f>
        <v>-2.2900343939999996</v>
      </c>
    </row>
    <row r="24" spans="1:14" ht="13.5">
      <c r="A24" s="3">
        <v>4E-05</v>
      </c>
      <c r="B24">
        <v>-1.607056</v>
      </c>
      <c r="C24" s="3">
        <v>4E-05</v>
      </c>
      <c r="D24">
        <v>1.062012</v>
      </c>
      <c r="E24" s="3">
        <v>4E-05</v>
      </c>
      <c r="F24">
        <v>1.347046</v>
      </c>
      <c r="G24" s="3">
        <v>4E-05</v>
      </c>
      <c r="H24">
        <v>7.249756</v>
      </c>
      <c r="K24">
        <f t="shared" si="0"/>
        <v>4E-05</v>
      </c>
      <c r="L24">
        <f t="shared" si="1"/>
        <v>-2.4574618299999997</v>
      </c>
      <c r="M24">
        <f t="shared" si="2"/>
        <v>0.4563874199999999</v>
      </c>
      <c r="N24">
        <f t="shared" si="3"/>
        <v>-2.601408293999999</v>
      </c>
    </row>
    <row r="25" spans="1:14" ht="13.5">
      <c r="A25" s="3">
        <v>6E-05</v>
      </c>
      <c r="B25">
        <v>-1.911926</v>
      </c>
      <c r="C25" s="3">
        <v>6E-05</v>
      </c>
      <c r="D25">
        <v>1.081848</v>
      </c>
      <c r="E25" s="3">
        <v>6E-05</v>
      </c>
      <c r="F25">
        <v>1.3974</v>
      </c>
      <c r="G25" s="3">
        <v>6E-05</v>
      </c>
      <c r="H25">
        <v>7.271729</v>
      </c>
      <c r="K25">
        <f t="shared" si="0"/>
        <v>6E-05</v>
      </c>
      <c r="L25">
        <f t="shared" si="1"/>
        <v>-2.76233183</v>
      </c>
      <c r="M25">
        <f t="shared" si="2"/>
        <v>0.5067414199999999</v>
      </c>
      <c r="N25">
        <f t="shared" si="3"/>
        <v>-2.8884260939999993</v>
      </c>
    </row>
    <row r="26" spans="1:14" ht="13.5">
      <c r="A26" s="3">
        <v>8E-05</v>
      </c>
      <c r="B26">
        <v>-2.164001</v>
      </c>
      <c r="C26" s="3">
        <v>8E-05</v>
      </c>
      <c r="D26">
        <v>1.094971</v>
      </c>
      <c r="E26" s="3">
        <v>8E-05</v>
      </c>
      <c r="F26">
        <v>1.439819</v>
      </c>
      <c r="G26" s="3">
        <v>8E-05</v>
      </c>
      <c r="H26">
        <v>7.291565</v>
      </c>
      <c r="K26">
        <f t="shared" si="0"/>
        <v>8E-05</v>
      </c>
      <c r="L26">
        <f t="shared" si="1"/>
        <v>-3.0144068299999995</v>
      </c>
      <c r="M26">
        <f t="shared" si="2"/>
        <v>0.5491604199999999</v>
      </c>
      <c r="N26">
        <f t="shared" si="3"/>
        <v>-3.1302143939999993</v>
      </c>
    </row>
    <row r="27" spans="1:14" ht="13.5">
      <c r="A27">
        <v>0.0001</v>
      </c>
      <c r="B27">
        <v>-2.365723</v>
      </c>
      <c r="C27">
        <v>0.0001</v>
      </c>
      <c r="D27">
        <v>1.104431</v>
      </c>
      <c r="E27">
        <v>0.0001</v>
      </c>
      <c r="F27">
        <v>1.473389</v>
      </c>
      <c r="G27">
        <v>0.0001</v>
      </c>
      <c r="H27">
        <v>7.309875</v>
      </c>
      <c r="K27">
        <f t="shared" si="0"/>
        <v>0.0001</v>
      </c>
      <c r="L27">
        <f t="shared" si="1"/>
        <v>-3.2161288299999997</v>
      </c>
      <c r="M27">
        <f t="shared" si="2"/>
        <v>0.58273042</v>
      </c>
      <c r="N27">
        <f t="shared" si="3"/>
        <v>-3.321563394</v>
      </c>
    </row>
    <row r="28" spans="1:14" ht="13.5">
      <c r="A28">
        <v>0.00012</v>
      </c>
      <c r="B28">
        <v>-2.55127</v>
      </c>
      <c r="C28">
        <v>0.00012</v>
      </c>
      <c r="D28">
        <v>1.11145</v>
      </c>
      <c r="E28">
        <v>0.00012</v>
      </c>
      <c r="F28">
        <v>1.499634</v>
      </c>
      <c r="G28">
        <v>0.00012</v>
      </c>
      <c r="H28">
        <v>7.323608</v>
      </c>
      <c r="K28">
        <f t="shared" si="0"/>
        <v>0.00012</v>
      </c>
      <c r="L28">
        <f t="shared" si="1"/>
        <v>-3.40167583</v>
      </c>
      <c r="M28">
        <f t="shared" si="2"/>
        <v>0.6089754199999998</v>
      </c>
      <c r="N28">
        <f t="shared" si="3"/>
        <v>-3.471159893999999</v>
      </c>
    </row>
    <row r="29" spans="1:14" ht="13.5">
      <c r="A29">
        <v>0.00014</v>
      </c>
      <c r="B29">
        <v>-2.663574</v>
      </c>
      <c r="C29">
        <v>0.00014</v>
      </c>
      <c r="D29">
        <v>1.116028</v>
      </c>
      <c r="E29">
        <v>0.00014</v>
      </c>
      <c r="F29">
        <v>1.516418</v>
      </c>
      <c r="G29">
        <v>0.00014</v>
      </c>
      <c r="H29">
        <v>7.335205</v>
      </c>
      <c r="K29">
        <f t="shared" si="0"/>
        <v>0.00014</v>
      </c>
      <c r="L29">
        <f t="shared" si="1"/>
        <v>-3.51397983</v>
      </c>
      <c r="M29">
        <f t="shared" si="2"/>
        <v>0.62575942</v>
      </c>
      <c r="N29">
        <f t="shared" si="3"/>
        <v>-3.566828694</v>
      </c>
    </row>
    <row r="30" spans="1:14" ht="13.5">
      <c r="A30">
        <v>0.00016</v>
      </c>
      <c r="B30">
        <v>-2.717896</v>
      </c>
      <c r="C30">
        <v>0.00016</v>
      </c>
      <c r="D30">
        <v>1.116333</v>
      </c>
      <c r="E30">
        <v>0.00016</v>
      </c>
      <c r="F30">
        <v>1.522827</v>
      </c>
      <c r="G30">
        <v>0.00016</v>
      </c>
      <c r="H30">
        <v>7.34375</v>
      </c>
      <c r="K30">
        <f t="shared" si="0"/>
        <v>0.00016</v>
      </c>
      <c r="L30">
        <f t="shared" si="1"/>
        <v>-3.56830183</v>
      </c>
      <c r="M30">
        <f t="shared" si="2"/>
        <v>0.6321684199999998</v>
      </c>
      <c r="N30">
        <f t="shared" si="3"/>
        <v>-3.6033599939999994</v>
      </c>
    </row>
    <row r="31" spans="1:14" ht="13.5">
      <c r="A31">
        <v>0.00018</v>
      </c>
      <c r="B31">
        <v>-2.705688</v>
      </c>
      <c r="C31">
        <v>0.00018</v>
      </c>
      <c r="D31">
        <v>1.111145</v>
      </c>
      <c r="E31">
        <v>0.00018</v>
      </c>
      <c r="F31">
        <v>1.519165</v>
      </c>
      <c r="G31">
        <v>0.00018</v>
      </c>
      <c r="H31">
        <v>7.348633</v>
      </c>
      <c r="K31">
        <f t="shared" si="0"/>
        <v>0.00018</v>
      </c>
      <c r="L31">
        <f t="shared" si="1"/>
        <v>-3.5560938299999996</v>
      </c>
      <c r="M31">
        <f t="shared" si="2"/>
        <v>0.62850642</v>
      </c>
      <c r="N31">
        <f t="shared" si="3"/>
        <v>-3.582486594</v>
      </c>
    </row>
    <row r="32" spans="1:14" ht="13.5">
      <c r="A32">
        <v>0.0002</v>
      </c>
      <c r="B32">
        <v>-2.651978</v>
      </c>
      <c r="C32">
        <v>0.0002</v>
      </c>
      <c r="D32">
        <v>1.101685</v>
      </c>
      <c r="E32">
        <v>0.0002</v>
      </c>
      <c r="F32">
        <v>1.504822</v>
      </c>
      <c r="G32">
        <v>0.0002</v>
      </c>
      <c r="H32">
        <v>7.351074</v>
      </c>
      <c r="K32">
        <f t="shared" si="0"/>
        <v>0.0002</v>
      </c>
      <c r="L32">
        <f t="shared" si="1"/>
        <v>-3.50238383</v>
      </c>
      <c r="M32">
        <f t="shared" si="2"/>
        <v>0.61416342</v>
      </c>
      <c r="N32">
        <f t="shared" si="3"/>
        <v>-3.500731494</v>
      </c>
    </row>
    <row r="33" spans="1:14" ht="13.5">
      <c r="A33">
        <v>0.00022</v>
      </c>
      <c r="B33">
        <v>-2.516174</v>
      </c>
      <c r="C33">
        <v>0.00022</v>
      </c>
      <c r="D33">
        <v>1.089478</v>
      </c>
      <c r="E33">
        <v>0.00022</v>
      </c>
      <c r="F33">
        <v>1.480408</v>
      </c>
      <c r="G33">
        <v>0.00022</v>
      </c>
      <c r="H33">
        <v>7.348938</v>
      </c>
      <c r="K33">
        <f t="shared" si="0"/>
        <v>0.00022</v>
      </c>
      <c r="L33">
        <f t="shared" si="1"/>
        <v>-3.3665798299999996</v>
      </c>
      <c r="M33">
        <f t="shared" si="2"/>
        <v>0.5897494199999999</v>
      </c>
      <c r="N33">
        <f t="shared" si="3"/>
        <v>-3.3615716939999993</v>
      </c>
    </row>
    <row r="34" spans="1:14" ht="13.5">
      <c r="A34">
        <v>0.00024</v>
      </c>
      <c r="B34">
        <v>-2.324219</v>
      </c>
      <c r="C34">
        <v>0.00024</v>
      </c>
      <c r="D34">
        <v>1.070557</v>
      </c>
      <c r="E34">
        <v>0.00024</v>
      </c>
      <c r="F34">
        <v>1.445312</v>
      </c>
      <c r="G34">
        <v>0.00024</v>
      </c>
      <c r="H34">
        <v>7.341309</v>
      </c>
      <c r="K34">
        <f t="shared" si="0"/>
        <v>0.00024</v>
      </c>
      <c r="L34">
        <f t="shared" si="1"/>
        <v>-3.1746248299999995</v>
      </c>
      <c r="M34">
        <f t="shared" si="2"/>
        <v>0.5546534199999998</v>
      </c>
      <c r="N34">
        <f t="shared" si="3"/>
        <v>-3.161524493999999</v>
      </c>
    </row>
    <row r="35" spans="1:14" ht="13.5">
      <c r="A35">
        <v>0.00026</v>
      </c>
      <c r="B35">
        <v>-2.070618</v>
      </c>
      <c r="C35">
        <v>0.00026</v>
      </c>
      <c r="D35">
        <v>1.050415</v>
      </c>
      <c r="E35">
        <v>0.00026</v>
      </c>
      <c r="F35">
        <v>1.402283</v>
      </c>
      <c r="G35">
        <v>0.00026</v>
      </c>
      <c r="H35">
        <v>7.330627</v>
      </c>
      <c r="K35">
        <f t="shared" si="0"/>
        <v>0.00026</v>
      </c>
      <c r="L35">
        <f t="shared" si="1"/>
        <v>-2.9210238299999998</v>
      </c>
      <c r="M35">
        <f t="shared" si="2"/>
        <v>0.5116244199999999</v>
      </c>
      <c r="N35">
        <f t="shared" si="3"/>
        <v>-2.9162591939999993</v>
      </c>
    </row>
    <row r="36" spans="1:14" ht="13.5">
      <c r="A36">
        <v>0.00028</v>
      </c>
      <c r="B36">
        <v>-1.831665</v>
      </c>
      <c r="C36">
        <v>0.00028</v>
      </c>
      <c r="D36">
        <v>1.028748</v>
      </c>
      <c r="E36">
        <v>0.00028</v>
      </c>
      <c r="F36">
        <v>1.351013</v>
      </c>
      <c r="G36">
        <v>0.00028</v>
      </c>
      <c r="H36">
        <v>7.316589</v>
      </c>
      <c r="K36">
        <f t="shared" si="0"/>
        <v>0.00028</v>
      </c>
      <c r="L36">
        <f t="shared" si="1"/>
        <v>-2.68207083</v>
      </c>
      <c r="M36">
        <f t="shared" si="2"/>
        <v>0.46035441999999993</v>
      </c>
      <c r="N36">
        <f t="shared" si="3"/>
        <v>-2.624020194</v>
      </c>
    </row>
    <row r="37" spans="1:14" ht="13.5">
      <c r="A37">
        <v>0.0003</v>
      </c>
      <c r="B37">
        <v>-1.516418</v>
      </c>
      <c r="C37">
        <v>0.0003</v>
      </c>
      <c r="D37">
        <v>1.006775</v>
      </c>
      <c r="E37">
        <v>0.0003</v>
      </c>
      <c r="F37">
        <v>1.293335</v>
      </c>
      <c r="G37">
        <v>0.0003</v>
      </c>
      <c r="H37">
        <v>7.30011</v>
      </c>
      <c r="K37">
        <f t="shared" si="0"/>
        <v>0.0003</v>
      </c>
      <c r="L37">
        <f t="shared" si="1"/>
        <v>-2.36682383</v>
      </c>
      <c r="M37">
        <f t="shared" si="2"/>
        <v>0.4026764199999998</v>
      </c>
      <c r="N37">
        <f t="shared" si="3"/>
        <v>-2.295255593999999</v>
      </c>
    </row>
    <row r="38" spans="1:14" ht="13.5">
      <c r="A38">
        <v>0.00032</v>
      </c>
      <c r="B38">
        <v>-1.145935</v>
      </c>
      <c r="C38">
        <v>0.00032</v>
      </c>
      <c r="D38">
        <v>0.983582</v>
      </c>
      <c r="E38">
        <v>0.00032</v>
      </c>
      <c r="F38">
        <v>1.229858</v>
      </c>
      <c r="G38">
        <v>0.00032</v>
      </c>
      <c r="H38">
        <v>7.280273</v>
      </c>
      <c r="K38">
        <f t="shared" si="0"/>
        <v>0.00032</v>
      </c>
      <c r="L38">
        <f t="shared" si="1"/>
        <v>-1.9963408299999998</v>
      </c>
      <c r="M38">
        <f t="shared" si="2"/>
        <v>0.3391994199999998</v>
      </c>
      <c r="N38">
        <f t="shared" si="3"/>
        <v>-1.933436693999999</v>
      </c>
    </row>
    <row r="39" spans="1:14" ht="13.5">
      <c r="A39">
        <v>0.00034</v>
      </c>
      <c r="B39">
        <v>-0.758972</v>
      </c>
      <c r="C39">
        <v>0.00034</v>
      </c>
      <c r="D39">
        <v>0.953979</v>
      </c>
      <c r="E39">
        <v>0.00034</v>
      </c>
      <c r="F39">
        <v>1.159363</v>
      </c>
      <c r="G39">
        <v>0.00034</v>
      </c>
      <c r="H39">
        <v>7.257996</v>
      </c>
      <c r="K39">
        <f t="shared" si="0"/>
        <v>0.00034</v>
      </c>
      <c r="L39">
        <f t="shared" si="1"/>
        <v>-1.6093778299999997</v>
      </c>
      <c r="M39">
        <f t="shared" si="2"/>
        <v>0.26870441999999983</v>
      </c>
      <c r="N39">
        <f t="shared" si="3"/>
        <v>-1.5316151939999991</v>
      </c>
    </row>
    <row r="40" spans="1:14" ht="13.5">
      <c r="A40">
        <v>0.00036</v>
      </c>
      <c r="B40">
        <v>-0.372009</v>
      </c>
      <c r="C40">
        <v>0.00036</v>
      </c>
      <c r="D40">
        <v>0.924683</v>
      </c>
      <c r="E40">
        <v>0.00036</v>
      </c>
      <c r="F40">
        <v>1.08551</v>
      </c>
      <c r="G40">
        <v>0.00036</v>
      </c>
      <c r="H40">
        <v>7.234192</v>
      </c>
      <c r="K40">
        <f t="shared" si="0"/>
        <v>0.00036</v>
      </c>
      <c r="L40">
        <f t="shared" si="1"/>
        <v>-1.2224148299999997</v>
      </c>
      <c r="M40">
        <f t="shared" si="2"/>
        <v>0.1948514199999999</v>
      </c>
      <c r="N40">
        <f t="shared" si="3"/>
        <v>-1.1106530939999995</v>
      </c>
    </row>
    <row r="41" spans="1:14" ht="13.5">
      <c r="A41">
        <v>0.00038</v>
      </c>
      <c r="B41">
        <v>0.095825</v>
      </c>
      <c r="C41">
        <v>0.00038</v>
      </c>
      <c r="D41">
        <v>0.895081</v>
      </c>
      <c r="E41">
        <v>0.00038</v>
      </c>
      <c r="F41">
        <v>1.00708</v>
      </c>
      <c r="G41">
        <v>0.00038</v>
      </c>
      <c r="H41">
        <v>7.207642</v>
      </c>
      <c r="K41">
        <f t="shared" si="0"/>
        <v>0.00038</v>
      </c>
      <c r="L41">
        <f t="shared" si="1"/>
        <v>-0.7545808299999999</v>
      </c>
      <c r="M41">
        <f t="shared" si="2"/>
        <v>0.11642141999999989</v>
      </c>
      <c r="N41">
        <f t="shared" si="3"/>
        <v>-0.6636020939999994</v>
      </c>
    </row>
    <row r="42" spans="1:14" ht="13.5">
      <c r="A42">
        <v>0.0004</v>
      </c>
      <c r="B42">
        <v>0.557556</v>
      </c>
      <c r="C42">
        <v>0.0004</v>
      </c>
      <c r="D42">
        <v>0.865173</v>
      </c>
      <c r="E42">
        <v>0.0004</v>
      </c>
      <c r="F42">
        <v>0.92804</v>
      </c>
      <c r="G42">
        <v>0.0004</v>
      </c>
      <c r="H42">
        <v>7.17926</v>
      </c>
      <c r="K42">
        <f t="shared" si="0"/>
        <v>0.0004</v>
      </c>
      <c r="L42">
        <f t="shared" si="1"/>
        <v>-0.29284982999999976</v>
      </c>
      <c r="M42">
        <f t="shared" si="2"/>
        <v>0.03738141999999989</v>
      </c>
      <c r="N42">
        <f t="shared" si="3"/>
        <v>-0.21307409399999935</v>
      </c>
    </row>
    <row r="43" spans="1:14" ht="13.5">
      <c r="A43">
        <v>0.00042</v>
      </c>
      <c r="B43">
        <v>1.036987</v>
      </c>
      <c r="C43">
        <v>0.00042</v>
      </c>
      <c r="D43">
        <v>0.836182</v>
      </c>
      <c r="E43">
        <v>0.00042</v>
      </c>
      <c r="F43">
        <v>0.847168</v>
      </c>
      <c r="G43">
        <v>0.00042</v>
      </c>
      <c r="H43">
        <v>7.149963</v>
      </c>
      <c r="K43">
        <f t="shared" si="0"/>
        <v>0.00042</v>
      </c>
      <c r="L43">
        <f t="shared" si="1"/>
        <v>0.1865811700000003</v>
      </c>
      <c r="M43">
        <f t="shared" si="2"/>
        <v>-0.043490580000000056</v>
      </c>
      <c r="N43">
        <f t="shared" si="3"/>
        <v>0.24789630600000032</v>
      </c>
    </row>
    <row r="44" spans="1:14" ht="13.5">
      <c r="A44">
        <v>0.00044</v>
      </c>
      <c r="B44">
        <v>1.472168</v>
      </c>
      <c r="C44">
        <v>0.00044</v>
      </c>
      <c r="D44">
        <v>0.808716</v>
      </c>
      <c r="E44">
        <v>0.00044</v>
      </c>
      <c r="F44">
        <v>0.767212</v>
      </c>
      <c r="G44">
        <v>0.00044</v>
      </c>
      <c r="H44">
        <v>7.120056</v>
      </c>
      <c r="K44">
        <f t="shared" si="0"/>
        <v>0.00044</v>
      </c>
      <c r="L44">
        <f t="shared" si="1"/>
        <v>0.6217621700000001</v>
      </c>
      <c r="M44">
        <f t="shared" si="2"/>
        <v>-0.12344658000000008</v>
      </c>
      <c r="N44">
        <f t="shared" si="3"/>
        <v>0.7036455060000005</v>
      </c>
    </row>
    <row r="45" spans="1:14" ht="13.5">
      <c r="A45">
        <v>0.00046</v>
      </c>
      <c r="B45">
        <v>1.905518</v>
      </c>
      <c r="C45">
        <v>0.00046</v>
      </c>
      <c r="D45">
        <v>0.782776</v>
      </c>
      <c r="E45">
        <v>0.00046</v>
      </c>
      <c r="F45">
        <v>0.690308</v>
      </c>
      <c r="G45">
        <v>0.00046</v>
      </c>
      <c r="H45">
        <v>7.089539</v>
      </c>
      <c r="K45">
        <f t="shared" si="0"/>
        <v>0.00046</v>
      </c>
      <c r="L45">
        <f t="shared" si="1"/>
        <v>1.0551121700000001</v>
      </c>
      <c r="M45">
        <f t="shared" si="2"/>
        <v>-0.20035058000000006</v>
      </c>
      <c r="N45">
        <f t="shared" si="3"/>
        <v>1.1419983060000003</v>
      </c>
    </row>
    <row r="46" spans="1:14" ht="13.5">
      <c r="A46">
        <v>0.00048</v>
      </c>
      <c r="B46">
        <v>2.330627</v>
      </c>
      <c r="C46">
        <v>0.00048</v>
      </c>
      <c r="D46">
        <v>0.758667</v>
      </c>
      <c r="E46">
        <v>0.00048</v>
      </c>
      <c r="F46">
        <v>0.617676</v>
      </c>
      <c r="G46">
        <v>0.00048</v>
      </c>
      <c r="H46">
        <v>7.061157</v>
      </c>
      <c r="K46">
        <f t="shared" si="0"/>
        <v>0.00048</v>
      </c>
      <c r="L46">
        <f t="shared" si="1"/>
        <v>1.48022117</v>
      </c>
      <c r="M46">
        <f t="shared" si="2"/>
        <v>-0.2729825800000001</v>
      </c>
      <c r="N46">
        <f t="shared" si="3"/>
        <v>1.5560007060000005</v>
      </c>
    </row>
    <row r="47" spans="1:14" ht="13.5">
      <c r="A47">
        <v>0.0005</v>
      </c>
      <c r="B47">
        <v>2.719421</v>
      </c>
      <c r="C47">
        <v>0.0005</v>
      </c>
      <c r="D47">
        <v>0.734863</v>
      </c>
      <c r="E47">
        <v>0.0005</v>
      </c>
      <c r="F47">
        <v>0.547791</v>
      </c>
      <c r="G47">
        <v>0.0005</v>
      </c>
      <c r="H47">
        <v>7.033081</v>
      </c>
      <c r="K47">
        <f t="shared" si="0"/>
        <v>0.0005</v>
      </c>
      <c r="L47">
        <f t="shared" si="1"/>
        <v>1.8690151700000004</v>
      </c>
      <c r="M47">
        <f t="shared" si="2"/>
        <v>-0.34286758000000006</v>
      </c>
      <c r="N47">
        <f t="shared" si="3"/>
        <v>1.9543452060000004</v>
      </c>
    </row>
    <row r="48" spans="1:14" ht="13.5">
      <c r="A48">
        <v>0.00052</v>
      </c>
      <c r="B48">
        <v>3.097534</v>
      </c>
      <c r="C48">
        <v>0.00052</v>
      </c>
      <c r="D48">
        <v>0.711365</v>
      </c>
      <c r="E48">
        <v>0.00052</v>
      </c>
      <c r="F48">
        <v>0.484009</v>
      </c>
      <c r="G48">
        <v>0.00052</v>
      </c>
      <c r="H48">
        <v>7.005615</v>
      </c>
      <c r="K48">
        <f t="shared" si="0"/>
        <v>0.00052</v>
      </c>
      <c r="L48">
        <f t="shared" si="1"/>
        <v>2.2471281700000003</v>
      </c>
      <c r="M48">
        <f t="shared" si="2"/>
        <v>-0.40664958000000007</v>
      </c>
      <c r="N48">
        <f t="shared" si="3"/>
        <v>2.3179026060000005</v>
      </c>
    </row>
    <row r="49" spans="1:14" ht="13.5">
      <c r="A49">
        <v>0.00054</v>
      </c>
      <c r="B49">
        <v>3.453979</v>
      </c>
      <c r="C49">
        <v>0.00054</v>
      </c>
      <c r="D49">
        <v>0.693665</v>
      </c>
      <c r="E49">
        <v>0.00054</v>
      </c>
      <c r="F49">
        <v>0.426636</v>
      </c>
      <c r="G49">
        <v>0.00054</v>
      </c>
      <c r="H49">
        <v>6.980591</v>
      </c>
      <c r="K49">
        <f t="shared" si="0"/>
        <v>0.00054</v>
      </c>
      <c r="L49">
        <f t="shared" si="1"/>
        <v>2.60357317</v>
      </c>
      <c r="M49">
        <f t="shared" si="2"/>
        <v>-0.4640225800000001</v>
      </c>
      <c r="N49">
        <f t="shared" si="3"/>
        <v>2.6449287060000004</v>
      </c>
    </row>
    <row r="50" spans="1:14" ht="13.5">
      <c r="A50">
        <v>0.00056</v>
      </c>
      <c r="B50">
        <v>3.755493</v>
      </c>
      <c r="C50">
        <v>0.00056</v>
      </c>
      <c r="D50">
        <v>0.67688</v>
      </c>
      <c r="E50">
        <v>0.00056</v>
      </c>
      <c r="F50">
        <v>0.376282</v>
      </c>
      <c r="G50">
        <v>0.00056</v>
      </c>
      <c r="H50">
        <v>6.956787</v>
      </c>
      <c r="K50">
        <f t="shared" si="0"/>
        <v>0.00056</v>
      </c>
      <c r="L50">
        <f t="shared" si="1"/>
        <v>2.9050871700000003</v>
      </c>
      <c r="M50">
        <f t="shared" si="2"/>
        <v>-0.5143765800000001</v>
      </c>
      <c r="N50">
        <f t="shared" si="3"/>
        <v>2.9319465060000005</v>
      </c>
    </row>
    <row r="51" spans="1:14" ht="13.5">
      <c r="A51">
        <v>0.00058</v>
      </c>
      <c r="B51">
        <v>4.019775</v>
      </c>
      <c r="C51">
        <v>0.00058</v>
      </c>
      <c r="D51">
        <v>0.663452</v>
      </c>
      <c r="E51">
        <v>0.00058</v>
      </c>
      <c r="F51">
        <v>0.333557</v>
      </c>
      <c r="G51">
        <v>0.00058</v>
      </c>
      <c r="H51">
        <v>6.93634</v>
      </c>
      <c r="K51">
        <f t="shared" si="0"/>
        <v>0.00058</v>
      </c>
      <c r="L51">
        <f t="shared" si="1"/>
        <v>3.1693691700000004</v>
      </c>
      <c r="M51">
        <f t="shared" si="2"/>
        <v>-0.5571015800000001</v>
      </c>
      <c r="N51">
        <f t="shared" si="3"/>
        <v>3.1754790060000007</v>
      </c>
    </row>
    <row r="52" spans="1:14" ht="13.5">
      <c r="A52">
        <v>0.0006</v>
      </c>
      <c r="B52">
        <v>4.215698</v>
      </c>
      <c r="C52">
        <v>0.0006</v>
      </c>
      <c r="D52">
        <v>0.653076</v>
      </c>
      <c r="E52">
        <v>0.0006</v>
      </c>
      <c r="F52">
        <v>0.300903</v>
      </c>
      <c r="G52">
        <v>0.0006</v>
      </c>
      <c r="H52">
        <v>6.918945</v>
      </c>
      <c r="K52">
        <f t="shared" si="0"/>
        <v>0.0006</v>
      </c>
      <c r="L52">
        <f t="shared" si="1"/>
        <v>3.36529217</v>
      </c>
      <c r="M52">
        <f t="shared" si="2"/>
        <v>-0.5897555800000001</v>
      </c>
      <c r="N52">
        <f t="shared" si="3"/>
        <v>3.3616068060000006</v>
      </c>
    </row>
    <row r="53" spans="1:14" ht="13.5">
      <c r="A53">
        <v>0.00062</v>
      </c>
      <c r="B53">
        <v>4.333191</v>
      </c>
      <c r="C53">
        <v>0.00062</v>
      </c>
      <c r="D53">
        <v>0.648804</v>
      </c>
      <c r="E53">
        <v>0.00062</v>
      </c>
      <c r="F53">
        <v>0.27832</v>
      </c>
      <c r="G53">
        <v>0.00062</v>
      </c>
      <c r="H53">
        <v>6.903076</v>
      </c>
      <c r="K53">
        <f t="shared" si="0"/>
        <v>0.00062</v>
      </c>
      <c r="L53">
        <f t="shared" si="1"/>
        <v>3.4827851700000005</v>
      </c>
      <c r="M53">
        <f t="shared" si="2"/>
        <v>-0.6123385800000001</v>
      </c>
      <c r="N53">
        <f t="shared" si="3"/>
        <v>3.4903299060000004</v>
      </c>
    </row>
    <row r="54" spans="1:14" ht="13.5">
      <c r="A54">
        <v>0.00064</v>
      </c>
      <c r="B54">
        <v>4.412231</v>
      </c>
      <c r="C54">
        <v>0.00064</v>
      </c>
      <c r="D54">
        <v>0.649719</v>
      </c>
      <c r="E54">
        <v>0.00064</v>
      </c>
      <c r="F54">
        <v>0.265808</v>
      </c>
      <c r="G54">
        <v>0.00064</v>
      </c>
      <c r="H54">
        <v>6.89209</v>
      </c>
      <c r="K54">
        <f t="shared" si="0"/>
        <v>0.00064</v>
      </c>
      <c r="L54">
        <f t="shared" si="1"/>
        <v>3.5618251700000005</v>
      </c>
      <c r="M54">
        <f t="shared" si="2"/>
        <v>-0.6248505800000002</v>
      </c>
      <c r="N54">
        <f t="shared" si="3"/>
        <v>3.561648306000001</v>
      </c>
    </row>
    <row r="55" spans="1:14" ht="13.5">
      <c r="A55">
        <v>0.00066</v>
      </c>
      <c r="B55">
        <v>4.450378</v>
      </c>
      <c r="C55">
        <v>0.00066</v>
      </c>
      <c r="D55">
        <v>0.649719</v>
      </c>
      <c r="E55">
        <v>0.00066</v>
      </c>
      <c r="F55">
        <v>0.262146</v>
      </c>
      <c r="G55">
        <v>0.00066</v>
      </c>
      <c r="H55">
        <v>6.88385</v>
      </c>
      <c r="K55">
        <f t="shared" si="0"/>
        <v>0.00066</v>
      </c>
      <c r="L55">
        <f t="shared" si="1"/>
        <v>3.59997217</v>
      </c>
      <c r="M55">
        <f t="shared" si="2"/>
        <v>-0.6285125800000001</v>
      </c>
      <c r="N55">
        <f t="shared" si="3"/>
        <v>3.5825217060000005</v>
      </c>
    </row>
    <row r="56" spans="1:14" ht="13.5">
      <c r="A56">
        <v>0.00068</v>
      </c>
      <c r="B56">
        <v>4.42688</v>
      </c>
      <c r="C56">
        <v>0.00068</v>
      </c>
      <c r="D56">
        <v>0.653687</v>
      </c>
      <c r="E56">
        <v>0.00068</v>
      </c>
      <c r="F56">
        <v>0.268555</v>
      </c>
      <c r="G56">
        <v>0.00068</v>
      </c>
      <c r="H56">
        <v>6.879883</v>
      </c>
      <c r="K56">
        <f t="shared" si="0"/>
        <v>0.00068</v>
      </c>
      <c r="L56">
        <f t="shared" si="1"/>
        <v>3.57647417</v>
      </c>
      <c r="M56">
        <f t="shared" si="2"/>
        <v>-0.6221035800000001</v>
      </c>
      <c r="N56">
        <f t="shared" si="3"/>
        <v>3.5459904060000005</v>
      </c>
    </row>
    <row r="57" spans="1:14" ht="13.5">
      <c r="A57">
        <v>0.0007</v>
      </c>
      <c r="B57">
        <v>4.358521</v>
      </c>
      <c r="C57">
        <v>0.0007</v>
      </c>
      <c r="D57">
        <v>0.667114</v>
      </c>
      <c r="E57">
        <v>0.0007</v>
      </c>
      <c r="F57">
        <v>0.286865</v>
      </c>
      <c r="G57">
        <v>0.0007</v>
      </c>
      <c r="H57">
        <v>6.879272</v>
      </c>
      <c r="K57">
        <f t="shared" si="0"/>
        <v>0.0007</v>
      </c>
      <c r="L57">
        <f t="shared" si="1"/>
        <v>3.50811517</v>
      </c>
      <c r="M57">
        <f t="shared" si="2"/>
        <v>-0.60379358</v>
      </c>
      <c r="N57">
        <f t="shared" si="3"/>
        <v>3.4416234060000006</v>
      </c>
    </row>
    <row r="58" spans="1:14" ht="13.5">
      <c r="A58">
        <v>0.00072</v>
      </c>
      <c r="B58">
        <v>4.228516</v>
      </c>
      <c r="C58">
        <v>0.00072</v>
      </c>
      <c r="D58">
        <v>0.680542</v>
      </c>
      <c r="E58">
        <v>0.00072</v>
      </c>
      <c r="F58">
        <v>0.31311</v>
      </c>
      <c r="G58">
        <v>0.00072</v>
      </c>
      <c r="H58">
        <v>6.88324</v>
      </c>
      <c r="K58">
        <f t="shared" si="0"/>
        <v>0.00072</v>
      </c>
      <c r="L58">
        <f t="shared" si="1"/>
        <v>3.3781101700000002</v>
      </c>
      <c r="M58">
        <f t="shared" si="2"/>
        <v>-0.5775485800000001</v>
      </c>
      <c r="N58">
        <f t="shared" si="3"/>
        <v>3.2920269060000007</v>
      </c>
    </row>
    <row r="59" spans="1:14" ht="13.5">
      <c r="A59">
        <v>0.00074</v>
      </c>
      <c r="B59">
        <v>4.042053</v>
      </c>
      <c r="C59">
        <v>0.00074</v>
      </c>
      <c r="D59">
        <v>0.696106</v>
      </c>
      <c r="E59">
        <v>0.00074</v>
      </c>
      <c r="F59">
        <v>0.348816</v>
      </c>
      <c r="G59">
        <v>0.00074</v>
      </c>
      <c r="H59">
        <v>6.890259</v>
      </c>
      <c r="K59">
        <f t="shared" si="0"/>
        <v>0.00074</v>
      </c>
      <c r="L59">
        <f t="shared" si="1"/>
        <v>3.1916471700000004</v>
      </c>
      <c r="M59">
        <f t="shared" si="2"/>
        <v>-0.5418425800000001</v>
      </c>
      <c r="N59">
        <f t="shared" si="3"/>
        <v>3.0885027060000003</v>
      </c>
    </row>
    <row r="60" spans="1:14" ht="13.5">
      <c r="A60">
        <v>0.00076</v>
      </c>
      <c r="B60">
        <v>3.79425</v>
      </c>
      <c r="C60">
        <v>0.00076</v>
      </c>
      <c r="D60">
        <v>0.714722</v>
      </c>
      <c r="E60">
        <v>0.00076</v>
      </c>
      <c r="F60">
        <v>0.393066</v>
      </c>
      <c r="G60">
        <v>0.00076</v>
      </c>
      <c r="H60">
        <v>6.90094</v>
      </c>
      <c r="K60">
        <f t="shared" si="0"/>
        <v>0.00076</v>
      </c>
      <c r="L60">
        <f t="shared" si="1"/>
        <v>2.94384417</v>
      </c>
      <c r="M60">
        <f t="shared" si="2"/>
        <v>-0.49759258000000006</v>
      </c>
      <c r="N60">
        <f t="shared" si="3"/>
        <v>2.8362777060000006</v>
      </c>
    </row>
    <row r="61" spans="1:14" ht="13.5">
      <c r="A61">
        <v>0.00078</v>
      </c>
      <c r="B61">
        <v>3.462219</v>
      </c>
      <c r="C61">
        <v>0.00078</v>
      </c>
      <c r="D61">
        <v>0.73761</v>
      </c>
      <c r="E61">
        <v>0.00078</v>
      </c>
      <c r="F61">
        <v>0.446472</v>
      </c>
      <c r="G61">
        <v>0.00078</v>
      </c>
      <c r="H61">
        <v>6.915283</v>
      </c>
      <c r="K61">
        <f t="shared" si="0"/>
        <v>0.00078</v>
      </c>
      <c r="L61">
        <f t="shared" si="1"/>
        <v>2.6118131700000005</v>
      </c>
      <c r="M61">
        <f t="shared" si="2"/>
        <v>-0.4441865800000001</v>
      </c>
      <c r="N61">
        <f t="shared" si="3"/>
        <v>2.5318635060000005</v>
      </c>
    </row>
    <row r="62" spans="1:14" ht="13.5">
      <c r="A62">
        <v>0.0008</v>
      </c>
      <c r="B62">
        <v>3.140869</v>
      </c>
      <c r="C62">
        <v>0.0008</v>
      </c>
      <c r="D62">
        <v>0.763245</v>
      </c>
      <c r="E62">
        <v>0.0008</v>
      </c>
      <c r="F62">
        <v>0.506592</v>
      </c>
      <c r="G62">
        <v>0.0008</v>
      </c>
      <c r="H62">
        <v>6.932678</v>
      </c>
      <c r="K62">
        <f t="shared" si="0"/>
        <v>0.0008</v>
      </c>
      <c r="L62">
        <f t="shared" si="1"/>
        <v>2.29046317</v>
      </c>
      <c r="M62">
        <f t="shared" si="2"/>
        <v>-0.38406658000000005</v>
      </c>
      <c r="N62">
        <f t="shared" si="3"/>
        <v>2.1891795060000003</v>
      </c>
    </row>
    <row r="63" spans="1:14" ht="13.5">
      <c r="A63">
        <v>0.00082</v>
      </c>
      <c r="B63">
        <v>2.785034</v>
      </c>
      <c r="C63">
        <v>0.00082</v>
      </c>
      <c r="D63">
        <v>0.787659</v>
      </c>
      <c r="E63">
        <v>0.00082</v>
      </c>
      <c r="F63">
        <v>0.572205</v>
      </c>
      <c r="G63">
        <v>0.00082</v>
      </c>
      <c r="H63">
        <v>6.952515</v>
      </c>
      <c r="K63">
        <f t="shared" si="0"/>
        <v>0.00082</v>
      </c>
      <c r="L63">
        <f t="shared" si="1"/>
        <v>1.9346281700000003</v>
      </c>
      <c r="M63">
        <f t="shared" si="2"/>
        <v>-0.3184535800000001</v>
      </c>
      <c r="N63">
        <f t="shared" si="3"/>
        <v>1.8151854060000008</v>
      </c>
    </row>
    <row r="64" spans="1:14" ht="13.5">
      <c r="A64">
        <v>0.00084</v>
      </c>
      <c r="B64">
        <v>2.380371</v>
      </c>
      <c r="C64">
        <v>0.00084</v>
      </c>
      <c r="D64">
        <v>0.813904</v>
      </c>
      <c r="E64">
        <v>0.00084</v>
      </c>
      <c r="F64">
        <v>0.643005</v>
      </c>
      <c r="G64">
        <v>0.00084</v>
      </c>
      <c r="H64">
        <v>6.975708</v>
      </c>
      <c r="K64">
        <f t="shared" si="0"/>
        <v>0.00084</v>
      </c>
      <c r="L64">
        <f t="shared" si="1"/>
        <v>1.52996517</v>
      </c>
      <c r="M64">
        <f t="shared" si="2"/>
        <v>-0.24765358000000004</v>
      </c>
      <c r="N64">
        <f t="shared" si="3"/>
        <v>1.4116254060000002</v>
      </c>
    </row>
    <row r="65" spans="1:14" ht="13.5">
      <c r="A65">
        <v>0.00086</v>
      </c>
      <c r="B65">
        <v>1.953735</v>
      </c>
      <c r="C65">
        <v>0.00086</v>
      </c>
      <c r="D65">
        <v>0.845947</v>
      </c>
      <c r="E65">
        <v>0.00086</v>
      </c>
      <c r="F65">
        <v>0.719299</v>
      </c>
      <c r="G65">
        <v>0.00086</v>
      </c>
      <c r="H65">
        <v>7.001343</v>
      </c>
      <c r="K65">
        <f t="shared" si="0"/>
        <v>0.00086</v>
      </c>
      <c r="L65">
        <f t="shared" si="1"/>
        <v>1.1033291700000003</v>
      </c>
      <c r="M65">
        <f t="shared" si="2"/>
        <v>-0.17135958000000007</v>
      </c>
      <c r="N65">
        <f t="shared" si="3"/>
        <v>0.9767496060000004</v>
      </c>
    </row>
    <row r="66" spans="1:14" ht="13.5">
      <c r="A66">
        <v>0.00088</v>
      </c>
      <c r="B66">
        <v>1.516113</v>
      </c>
      <c r="C66">
        <v>0.00088</v>
      </c>
      <c r="D66">
        <v>0.873413</v>
      </c>
      <c r="E66">
        <v>0.00088</v>
      </c>
      <c r="F66">
        <v>0.796814</v>
      </c>
      <c r="G66">
        <v>0.00088</v>
      </c>
      <c r="H66">
        <v>7.028198</v>
      </c>
      <c r="K66">
        <f t="shared" si="0"/>
        <v>0.00088</v>
      </c>
      <c r="L66">
        <f t="shared" si="1"/>
        <v>0.6657071700000002</v>
      </c>
      <c r="M66">
        <f t="shared" si="2"/>
        <v>-0.09384458000000007</v>
      </c>
      <c r="N66">
        <f t="shared" si="3"/>
        <v>0.5349141060000004</v>
      </c>
    </row>
    <row r="67" spans="1:14" ht="13.5">
      <c r="A67">
        <v>0.0009</v>
      </c>
      <c r="B67">
        <v>1.072693</v>
      </c>
      <c r="C67">
        <v>0.0009</v>
      </c>
      <c r="D67">
        <v>0.899658</v>
      </c>
      <c r="E67">
        <v>0.0009</v>
      </c>
      <c r="F67">
        <v>0.875244</v>
      </c>
      <c r="G67">
        <v>0.0009</v>
      </c>
      <c r="H67">
        <v>7.05658</v>
      </c>
      <c r="K67">
        <f t="shared" si="0"/>
        <v>0.0009</v>
      </c>
      <c r="L67">
        <f t="shared" si="1"/>
        <v>0.2222871700000001</v>
      </c>
      <c r="M67">
        <f t="shared" si="2"/>
        <v>-0.015414580000000067</v>
      </c>
      <c r="N67">
        <f t="shared" si="3"/>
        <v>0.08786310600000038</v>
      </c>
    </row>
    <row r="68" spans="1:14" ht="13.5">
      <c r="A68">
        <v>0.00092</v>
      </c>
      <c r="B68">
        <v>0.637512</v>
      </c>
      <c r="C68">
        <v>0.00092</v>
      </c>
      <c r="D68">
        <v>0.925903</v>
      </c>
      <c r="E68">
        <v>0.00092</v>
      </c>
      <c r="F68">
        <v>0.953369</v>
      </c>
      <c r="G68">
        <v>0.00092</v>
      </c>
      <c r="H68">
        <v>7.084351</v>
      </c>
      <c r="K68">
        <f t="shared" si="0"/>
        <v>0.00092</v>
      </c>
      <c r="L68">
        <f t="shared" si="1"/>
        <v>-0.21289382999999984</v>
      </c>
      <c r="M68">
        <f t="shared" si="2"/>
        <v>0.06271041999999993</v>
      </c>
      <c r="N68">
        <f t="shared" si="3"/>
        <v>-0.35744939399999964</v>
      </c>
    </row>
    <row r="69" spans="1:14" ht="13.5">
      <c r="A69">
        <v>0.00094</v>
      </c>
      <c r="B69">
        <v>0.166016</v>
      </c>
      <c r="C69">
        <v>0.00094</v>
      </c>
      <c r="D69">
        <v>0.953369</v>
      </c>
      <c r="E69">
        <v>0.00094</v>
      </c>
      <c r="F69">
        <v>1.031494</v>
      </c>
      <c r="G69">
        <v>0.00094</v>
      </c>
      <c r="H69">
        <v>7.113037</v>
      </c>
      <c r="K69">
        <f t="shared" si="0"/>
        <v>0.00094</v>
      </c>
      <c r="L69">
        <f t="shared" si="1"/>
        <v>-0.6843898299999998</v>
      </c>
      <c r="M69">
        <f t="shared" si="2"/>
        <v>0.14083541999999982</v>
      </c>
      <c r="N69">
        <f t="shared" si="3"/>
        <v>-0.802761893999999</v>
      </c>
    </row>
    <row r="70" spans="1:14" ht="13.5">
      <c r="A70">
        <v>0.00096</v>
      </c>
      <c r="B70">
        <v>-0.28656</v>
      </c>
      <c r="C70">
        <v>0.00096</v>
      </c>
      <c r="D70">
        <v>0.982361</v>
      </c>
      <c r="E70">
        <v>0.00096</v>
      </c>
      <c r="F70">
        <v>1.108398</v>
      </c>
      <c r="G70">
        <v>0.00096</v>
      </c>
      <c r="H70">
        <v>7.141113</v>
      </c>
      <c r="K70">
        <f t="shared" si="0"/>
        <v>0.00096</v>
      </c>
      <c r="L70">
        <f t="shared" si="1"/>
        <v>-1.1369658299999998</v>
      </c>
      <c r="M70">
        <f t="shared" si="2"/>
        <v>0.2177394199999999</v>
      </c>
      <c r="N70">
        <f t="shared" si="3"/>
        <v>-1.2411146939999995</v>
      </c>
    </row>
    <row r="71" spans="1:14" ht="13.5">
      <c r="A71">
        <v>0.00098</v>
      </c>
      <c r="B71">
        <v>-0.713196</v>
      </c>
      <c r="C71">
        <v>0.00098</v>
      </c>
      <c r="D71">
        <v>1.009216</v>
      </c>
      <c r="E71">
        <v>0.00098</v>
      </c>
      <c r="F71">
        <v>1.181641</v>
      </c>
      <c r="G71">
        <v>0.00098</v>
      </c>
      <c r="H71">
        <v>7.170105</v>
      </c>
      <c r="K71">
        <f t="shared" si="0"/>
        <v>0.00098</v>
      </c>
      <c r="L71">
        <f t="shared" si="1"/>
        <v>-1.5636018299999999</v>
      </c>
      <c r="M71">
        <f t="shared" si="2"/>
        <v>0.29098241999999985</v>
      </c>
      <c r="N71">
        <f t="shared" si="3"/>
        <v>-1.6585997939999992</v>
      </c>
    </row>
    <row r="72" spans="1:14" ht="13.5">
      <c r="A72">
        <v>0.001</v>
      </c>
      <c r="B72">
        <v>-1.116333</v>
      </c>
      <c r="C72">
        <v>0.001</v>
      </c>
      <c r="D72">
        <v>1.031189</v>
      </c>
      <c r="E72">
        <v>0.001</v>
      </c>
      <c r="F72">
        <v>1.250305</v>
      </c>
      <c r="G72">
        <v>0.001</v>
      </c>
      <c r="H72">
        <v>7.198792</v>
      </c>
      <c r="K72">
        <f t="shared" si="0"/>
        <v>0.001</v>
      </c>
      <c r="L72">
        <f t="shared" si="1"/>
        <v>-1.9667388299999997</v>
      </c>
      <c r="M72">
        <f t="shared" si="2"/>
        <v>0.3596464199999999</v>
      </c>
      <c r="N72">
        <f t="shared" si="3"/>
        <v>-2.0499845939999997</v>
      </c>
    </row>
    <row r="73" spans="1:14" ht="13.5">
      <c r="A73">
        <v>0.00102</v>
      </c>
      <c r="B73">
        <v>-1.489258</v>
      </c>
      <c r="C73">
        <v>0.00102</v>
      </c>
      <c r="D73">
        <v>1.052551</v>
      </c>
      <c r="E73">
        <v>0.00102</v>
      </c>
      <c r="F73">
        <v>1.313477</v>
      </c>
      <c r="G73">
        <v>0.00102</v>
      </c>
      <c r="H73">
        <v>7.226257</v>
      </c>
      <c r="K73">
        <f t="shared" si="0"/>
        <v>0.00102</v>
      </c>
      <c r="L73">
        <f t="shared" si="1"/>
        <v>-2.3396638299999997</v>
      </c>
      <c r="M73">
        <f t="shared" si="2"/>
        <v>0.4228184199999999</v>
      </c>
      <c r="N73">
        <f t="shared" si="3"/>
        <v>-2.4100649939999994</v>
      </c>
    </row>
    <row r="74" spans="1:14" ht="13.5">
      <c r="A74">
        <v>0.00104</v>
      </c>
      <c r="B74">
        <v>-1.795959</v>
      </c>
      <c r="C74">
        <v>0.00104</v>
      </c>
      <c r="D74">
        <v>1.069641</v>
      </c>
      <c r="E74">
        <v>0.00104</v>
      </c>
      <c r="F74">
        <v>1.367187</v>
      </c>
      <c r="G74">
        <v>0.00104</v>
      </c>
      <c r="H74">
        <v>7.251587</v>
      </c>
      <c r="K74">
        <f t="shared" si="0"/>
        <v>0.00104</v>
      </c>
      <c r="L74">
        <f t="shared" si="1"/>
        <v>-2.64636483</v>
      </c>
      <c r="M74">
        <f t="shared" si="2"/>
        <v>0.47652841999999984</v>
      </c>
      <c r="N74">
        <f t="shared" si="3"/>
        <v>-2.716211993999999</v>
      </c>
    </row>
    <row r="75" spans="1:14" ht="13.5">
      <c r="A75">
        <v>0.00106</v>
      </c>
      <c r="B75">
        <v>-2.069702</v>
      </c>
      <c r="C75">
        <v>0.00106</v>
      </c>
      <c r="D75">
        <v>1.083069</v>
      </c>
      <c r="E75">
        <v>0.00106</v>
      </c>
      <c r="F75">
        <v>1.412354</v>
      </c>
      <c r="G75">
        <v>0.00106</v>
      </c>
      <c r="H75">
        <v>7.272949</v>
      </c>
      <c r="K75">
        <f t="shared" si="0"/>
        <v>0.00106</v>
      </c>
      <c r="L75">
        <f t="shared" si="1"/>
        <v>-2.9201078299999996</v>
      </c>
      <c r="M75">
        <f t="shared" si="2"/>
        <v>0.52169542</v>
      </c>
      <c r="N75">
        <f t="shared" si="3"/>
        <v>-2.9736638940000004</v>
      </c>
    </row>
    <row r="76" spans="1:14" ht="13.5">
      <c r="A76">
        <v>0.00108</v>
      </c>
      <c r="B76">
        <v>-2.291565</v>
      </c>
      <c r="C76">
        <v>0.00108</v>
      </c>
      <c r="D76">
        <v>1.09375</v>
      </c>
      <c r="E76">
        <v>0.00108</v>
      </c>
      <c r="F76">
        <v>1.451416</v>
      </c>
      <c r="G76">
        <v>0.00108</v>
      </c>
      <c r="H76">
        <v>7.292175</v>
      </c>
      <c r="K76">
        <f t="shared" si="0"/>
        <v>0.00108</v>
      </c>
      <c r="L76">
        <f t="shared" si="1"/>
        <v>-3.1419708299999995</v>
      </c>
      <c r="M76">
        <f t="shared" si="2"/>
        <v>0.56075742</v>
      </c>
      <c r="N76">
        <f t="shared" si="3"/>
        <v>-3.196317294</v>
      </c>
    </row>
    <row r="77" spans="1:14" ht="13.5">
      <c r="A77">
        <v>0.0011</v>
      </c>
      <c r="B77">
        <v>-2.487793</v>
      </c>
      <c r="C77">
        <v>0.0011</v>
      </c>
      <c r="D77">
        <v>1.100464</v>
      </c>
      <c r="E77">
        <v>0.0011</v>
      </c>
      <c r="F77">
        <v>1.480408</v>
      </c>
      <c r="G77">
        <v>0.0011</v>
      </c>
      <c r="H77">
        <v>7.307739</v>
      </c>
      <c r="K77">
        <f t="shared" si="0"/>
        <v>0.0011</v>
      </c>
      <c r="L77">
        <f t="shared" si="1"/>
        <v>-3.3381988299999996</v>
      </c>
      <c r="M77">
        <f t="shared" si="2"/>
        <v>0.5897494199999999</v>
      </c>
      <c r="N77">
        <f t="shared" si="3"/>
        <v>-3.3615716939999993</v>
      </c>
    </row>
    <row r="78" spans="1:14" ht="13.5">
      <c r="A78">
        <v>0.00112</v>
      </c>
      <c r="B78">
        <v>-2.637329</v>
      </c>
      <c r="C78">
        <v>0.00112</v>
      </c>
      <c r="D78">
        <v>1.106567</v>
      </c>
      <c r="E78">
        <v>0.00112</v>
      </c>
      <c r="F78">
        <v>1.50116</v>
      </c>
      <c r="G78">
        <v>0.00112</v>
      </c>
      <c r="H78">
        <v>7.320862</v>
      </c>
      <c r="K78">
        <f t="shared" si="0"/>
        <v>0.00112</v>
      </c>
      <c r="L78">
        <f t="shared" si="1"/>
        <v>-3.4877348299999995</v>
      </c>
      <c r="M78">
        <f t="shared" si="2"/>
        <v>0.61050142</v>
      </c>
      <c r="N78">
        <f t="shared" si="3"/>
        <v>-3.479858094</v>
      </c>
    </row>
    <row r="79" spans="1:14" ht="13.5">
      <c r="A79">
        <v>0.00114</v>
      </c>
      <c r="B79">
        <v>-2.702332</v>
      </c>
      <c r="C79">
        <v>0.00114</v>
      </c>
      <c r="D79">
        <v>1.110229</v>
      </c>
      <c r="E79">
        <v>0.00114</v>
      </c>
      <c r="F79">
        <v>1.512146</v>
      </c>
      <c r="G79">
        <v>0.00114</v>
      </c>
      <c r="H79">
        <v>7.331238</v>
      </c>
      <c r="K79">
        <f t="shared" si="0"/>
        <v>0.00114</v>
      </c>
      <c r="L79">
        <f t="shared" si="1"/>
        <v>-3.55273783</v>
      </c>
      <c r="M79">
        <f t="shared" si="2"/>
        <v>0.6214874199999999</v>
      </c>
      <c r="N79">
        <f t="shared" si="3"/>
        <v>-3.5424782939999995</v>
      </c>
    </row>
    <row r="80" spans="1:14" ht="13.5">
      <c r="A80">
        <v>0.00116</v>
      </c>
      <c r="B80">
        <v>-2.725525</v>
      </c>
      <c r="C80">
        <v>0.00116</v>
      </c>
      <c r="D80">
        <v>1.104431</v>
      </c>
      <c r="E80">
        <v>0.00116</v>
      </c>
      <c r="F80">
        <v>1.512451</v>
      </c>
      <c r="G80">
        <v>0.00116</v>
      </c>
      <c r="H80">
        <v>7.337952</v>
      </c>
      <c r="K80">
        <f t="shared" si="0"/>
        <v>0.00116</v>
      </c>
      <c r="L80">
        <f t="shared" si="1"/>
        <v>-3.57593083</v>
      </c>
      <c r="M80">
        <f t="shared" si="2"/>
        <v>0.6217924199999999</v>
      </c>
      <c r="N80">
        <f t="shared" si="3"/>
        <v>-3.5442167939999996</v>
      </c>
    </row>
    <row r="81" spans="1:14" ht="13.5">
      <c r="A81">
        <v>0.00118</v>
      </c>
      <c r="B81">
        <v>-2.711182</v>
      </c>
      <c r="C81">
        <v>0.00118</v>
      </c>
      <c r="D81">
        <v>1.095886</v>
      </c>
      <c r="E81">
        <v>0.00118</v>
      </c>
      <c r="F81">
        <v>1.502686</v>
      </c>
      <c r="G81">
        <v>0.00118</v>
      </c>
      <c r="H81">
        <v>7.341309</v>
      </c>
      <c r="K81">
        <f t="shared" si="0"/>
        <v>0.00118</v>
      </c>
      <c r="L81">
        <f t="shared" si="1"/>
        <v>-3.5615878299999997</v>
      </c>
      <c r="M81">
        <f t="shared" si="2"/>
        <v>0.6120274199999999</v>
      </c>
      <c r="N81">
        <f t="shared" si="3"/>
        <v>-3.4885562939999994</v>
      </c>
    </row>
    <row r="82" spans="1:14" ht="13.5">
      <c r="A82">
        <v>0.0012</v>
      </c>
      <c r="B82">
        <v>-2.58667</v>
      </c>
      <c r="C82">
        <v>0.0012</v>
      </c>
      <c r="D82">
        <v>1.08429</v>
      </c>
      <c r="E82">
        <v>0.0012</v>
      </c>
      <c r="F82">
        <v>1.482239</v>
      </c>
      <c r="G82">
        <v>0.0012</v>
      </c>
      <c r="H82">
        <v>7.340698</v>
      </c>
      <c r="K82">
        <f t="shared" si="0"/>
        <v>0.0012</v>
      </c>
      <c r="L82">
        <f t="shared" si="1"/>
        <v>-3.4370758299999995</v>
      </c>
      <c r="M82">
        <f t="shared" si="2"/>
        <v>0.59158042</v>
      </c>
      <c r="N82">
        <f t="shared" si="3"/>
        <v>-3.3720083940000003</v>
      </c>
    </row>
    <row r="83" spans="1:14" ht="13.5">
      <c r="A83">
        <v>0.00122</v>
      </c>
      <c r="B83">
        <v>-2.412109</v>
      </c>
      <c r="C83">
        <v>0.00122</v>
      </c>
      <c r="D83">
        <v>1.068115</v>
      </c>
      <c r="E83">
        <v>0.00122</v>
      </c>
      <c r="F83">
        <v>1.451416</v>
      </c>
      <c r="G83">
        <v>0.00122</v>
      </c>
      <c r="H83">
        <v>7.333984</v>
      </c>
      <c r="K83">
        <f t="shared" si="0"/>
        <v>0.00122</v>
      </c>
      <c r="L83">
        <f t="shared" si="1"/>
        <v>-3.2625148299999998</v>
      </c>
      <c r="M83">
        <f t="shared" si="2"/>
        <v>0.56075742</v>
      </c>
      <c r="N83">
        <f t="shared" si="3"/>
        <v>-3.196317294</v>
      </c>
    </row>
    <row r="84" spans="1:14" ht="13.5">
      <c r="A84">
        <v>0.00124</v>
      </c>
      <c r="B84">
        <v>-2.183838</v>
      </c>
      <c r="C84">
        <v>0.00124</v>
      </c>
      <c r="D84">
        <v>1.05072</v>
      </c>
      <c r="E84">
        <v>0.00124</v>
      </c>
      <c r="F84">
        <v>1.412048</v>
      </c>
      <c r="G84">
        <v>0.00124</v>
      </c>
      <c r="H84">
        <v>7.325745</v>
      </c>
      <c r="K84">
        <f t="shared" si="0"/>
        <v>0.00124</v>
      </c>
      <c r="L84">
        <f t="shared" si="1"/>
        <v>-3.03424383</v>
      </c>
      <c r="M84">
        <f t="shared" si="2"/>
        <v>0.5213894199999999</v>
      </c>
      <c r="N84">
        <f t="shared" si="3"/>
        <v>-2.9719196939999994</v>
      </c>
    </row>
    <row r="85" spans="1:14" ht="13.5">
      <c r="A85">
        <v>0.00126</v>
      </c>
      <c r="B85">
        <v>-1.940918</v>
      </c>
      <c r="C85">
        <v>0.00126</v>
      </c>
      <c r="D85">
        <v>1.029663</v>
      </c>
      <c r="E85">
        <v>0.00126</v>
      </c>
      <c r="F85">
        <v>1.363525</v>
      </c>
      <c r="G85">
        <v>0.00126</v>
      </c>
      <c r="H85">
        <v>7.314758</v>
      </c>
      <c r="K85">
        <f t="shared" si="0"/>
        <v>0.00126</v>
      </c>
      <c r="L85">
        <f t="shared" si="1"/>
        <v>-2.7913238299999996</v>
      </c>
      <c r="M85">
        <f t="shared" si="2"/>
        <v>0.47286642</v>
      </c>
      <c r="N85">
        <f t="shared" si="3"/>
        <v>-2.6953385940000003</v>
      </c>
    </row>
    <row r="86" spans="1:14" ht="13.5">
      <c r="A86">
        <v>0.00128</v>
      </c>
      <c r="B86">
        <v>-1.665039</v>
      </c>
      <c r="C86">
        <v>0.00128</v>
      </c>
      <c r="D86">
        <v>1.008606</v>
      </c>
      <c r="E86">
        <v>0.00128</v>
      </c>
      <c r="F86">
        <v>1.307983</v>
      </c>
      <c r="G86">
        <v>0.00128</v>
      </c>
      <c r="H86">
        <v>7.297668</v>
      </c>
      <c r="K86">
        <f aca="true" t="shared" si="4" ref="K86:K121">A86</f>
        <v>0.00128</v>
      </c>
      <c r="L86">
        <f t="shared" si="1"/>
        <v>-2.51544483</v>
      </c>
      <c r="M86">
        <f t="shared" si="2"/>
        <v>0.4173244199999998</v>
      </c>
      <c r="N86">
        <f t="shared" si="3"/>
        <v>-2.378749193999999</v>
      </c>
    </row>
    <row r="87" spans="1:14" ht="13.5">
      <c r="A87">
        <v>0.0013</v>
      </c>
      <c r="B87">
        <v>-1.31897</v>
      </c>
      <c r="C87">
        <v>0.0013</v>
      </c>
      <c r="D87">
        <v>0.983887</v>
      </c>
      <c r="E87">
        <v>0.0013</v>
      </c>
      <c r="F87">
        <v>1.247559</v>
      </c>
      <c r="G87">
        <v>0.0013</v>
      </c>
      <c r="H87">
        <v>7.280273</v>
      </c>
      <c r="K87">
        <f t="shared" si="4"/>
        <v>0.0013</v>
      </c>
      <c r="L87">
        <f aca="true" t="shared" si="5" ref="L87:L121">B87-$L$19</f>
        <v>-2.16937583</v>
      </c>
      <c r="M87">
        <f aca="true" t="shared" si="6" ref="M87:M121">F87-$M$19</f>
        <v>0.35690042</v>
      </c>
      <c r="N87">
        <f aca="true" t="shared" si="7" ref="N87:N121">$N$19*M87</f>
        <v>-2.034332394</v>
      </c>
    </row>
    <row r="88" spans="1:14" ht="13.5">
      <c r="A88">
        <v>0.00132</v>
      </c>
      <c r="B88">
        <v>-0.941162</v>
      </c>
      <c r="C88">
        <v>0.00132</v>
      </c>
      <c r="D88">
        <v>0.956116</v>
      </c>
      <c r="E88">
        <v>0.00132</v>
      </c>
      <c r="F88">
        <v>1.178589</v>
      </c>
      <c r="G88">
        <v>0.00132</v>
      </c>
      <c r="H88">
        <v>7.257996</v>
      </c>
      <c r="K88">
        <f t="shared" si="4"/>
        <v>0.00132</v>
      </c>
      <c r="L88">
        <f t="shared" si="5"/>
        <v>-1.79156783</v>
      </c>
      <c r="M88">
        <f t="shared" si="6"/>
        <v>0.28793042</v>
      </c>
      <c r="N88">
        <f t="shared" si="7"/>
        <v>-1.6412033940000001</v>
      </c>
    </row>
    <row r="89" spans="1:14" ht="13.5">
      <c r="A89">
        <v>0.00134</v>
      </c>
      <c r="B89">
        <v>-0.528259</v>
      </c>
      <c r="C89">
        <v>0.00134</v>
      </c>
      <c r="D89">
        <v>0.926514</v>
      </c>
      <c r="E89">
        <v>0.00134</v>
      </c>
      <c r="F89">
        <v>1.106567</v>
      </c>
      <c r="G89">
        <v>0.00134</v>
      </c>
      <c r="H89">
        <v>7.234497</v>
      </c>
      <c r="K89">
        <f t="shared" si="4"/>
        <v>0.00134</v>
      </c>
      <c r="L89">
        <f t="shared" si="5"/>
        <v>-1.37866483</v>
      </c>
      <c r="M89">
        <f t="shared" si="6"/>
        <v>0.21590842</v>
      </c>
      <c r="N89">
        <f t="shared" si="7"/>
        <v>-1.2306779939999999</v>
      </c>
    </row>
    <row r="90" spans="1:14" ht="13.5">
      <c r="A90">
        <v>0.00136</v>
      </c>
      <c r="B90">
        <v>-0.090027</v>
      </c>
      <c r="C90">
        <v>0.00136</v>
      </c>
      <c r="D90">
        <v>0.898743</v>
      </c>
      <c r="E90">
        <v>0.00136</v>
      </c>
      <c r="F90">
        <v>1.031189</v>
      </c>
      <c r="G90">
        <v>0.00136</v>
      </c>
      <c r="H90">
        <v>7.208557</v>
      </c>
      <c r="K90">
        <f t="shared" si="4"/>
        <v>0.00136</v>
      </c>
      <c r="L90">
        <f t="shared" si="5"/>
        <v>-0.9404328299999998</v>
      </c>
      <c r="M90">
        <f t="shared" si="6"/>
        <v>0.14053041999999982</v>
      </c>
      <c r="N90">
        <f t="shared" si="7"/>
        <v>-0.801023393999999</v>
      </c>
    </row>
    <row r="91" spans="1:14" ht="13.5">
      <c r="A91">
        <v>0.00138</v>
      </c>
      <c r="B91">
        <v>0.351562</v>
      </c>
      <c r="C91">
        <v>0.00138</v>
      </c>
      <c r="D91">
        <v>0.871887</v>
      </c>
      <c r="E91">
        <v>0.00138</v>
      </c>
      <c r="F91">
        <v>0.952759</v>
      </c>
      <c r="G91">
        <v>0.00138</v>
      </c>
      <c r="H91">
        <v>7.181091</v>
      </c>
      <c r="K91">
        <f t="shared" si="4"/>
        <v>0.00138</v>
      </c>
      <c r="L91">
        <f t="shared" si="5"/>
        <v>-0.4988438299999998</v>
      </c>
      <c r="M91">
        <f t="shared" si="6"/>
        <v>0.062100419999999934</v>
      </c>
      <c r="N91">
        <f t="shared" si="7"/>
        <v>-0.35397239399999963</v>
      </c>
    </row>
    <row r="92" spans="1:14" ht="13.5">
      <c r="A92">
        <v>0.0014</v>
      </c>
      <c r="B92">
        <v>0.830383</v>
      </c>
      <c r="C92">
        <v>0.0014</v>
      </c>
      <c r="D92">
        <v>0.840454</v>
      </c>
      <c r="E92">
        <v>0.0014</v>
      </c>
      <c r="F92">
        <v>0.871887</v>
      </c>
      <c r="G92">
        <v>0.0014</v>
      </c>
      <c r="H92">
        <v>7.15271</v>
      </c>
      <c r="K92">
        <f t="shared" si="4"/>
        <v>0.0014</v>
      </c>
      <c r="L92">
        <f t="shared" si="5"/>
        <v>-0.020022829999999825</v>
      </c>
      <c r="M92">
        <f t="shared" si="6"/>
        <v>-0.01877158000000012</v>
      </c>
      <c r="N92">
        <f t="shared" si="7"/>
        <v>0.10699800600000069</v>
      </c>
    </row>
    <row r="93" spans="1:14" ht="13.5">
      <c r="A93">
        <v>0.00142</v>
      </c>
      <c r="B93">
        <v>1.271057</v>
      </c>
      <c r="C93">
        <v>0.00142</v>
      </c>
      <c r="D93">
        <v>0.811768</v>
      </c>
      <c r="E93">
        <v>0.00142</v>
      </c>
      <c r="F93">
        <v>0.792236</v>
      </c>
      <c r="G93">
        <v>0.00142</v>
      </c>
      <c r="H93">
        <v>7.123413</v>
      </c>
      <c r="K93">
        <f t="shared" si="4"/>
        <v>0.00142</v>
      </c>
      <c r="L93">
        <f t="shared" si="5"/>
        <v>0.4206511700000003</v>
      </c>
      <c r="M93">
        <f t="shared" si="6"/>
        <v>-0.09842258000000004</v>
      </c>
      <c r="N93">
        <f t="shared" si="7"/>
        <v>0.5610087060000002</v>
      </c>
    </row>
    <row r="94" spans="1:14" ht="13.5">
      <c r="A94">
        <v>0.00144</v>
      </c>
      <c r="B94">
        <v>1.688843</v>
      </c>
      <c r="C94">
        <v>0.00144</v>
      </c>
      <c r="D94">
        <v>0.785522</v>
      </c>
      <c r="E94">
        <v>0.00144</v>
      </c>
      <c r="F94">
        <v>0.714417</v>
      </c>
      <c r="G94">
        <v>0.00144</v>
      </c>
      <c r="H94">
        <v>7.093811</v>
      </c>
      <c r="K94">
        <f t="shared" si="4"/>
        <v>0.00144</v>
      </c>
      <c r="L94">
        <f t="shared" si="5"/>
        <v>0.8384371700000003</v>
      </c>
      <c r="M94">
        <f t="shared" si="6"/>
        <v>-0.17624158000000012</v>
      </c>
      <c r="N94">
        <f t="shared" si="7"/>
        <v>1.0045770060000008</v>
      </c>
    </row>
    <row r="95" spans="1:14" ht="13.5">
      <c r="A95">
        <v>0.00146</v>
      </c>
      <c r="B95">
        <v>2.115784</v>
      </c>
      <c r="C95">
        <v>0.00146</v>
      </c>
      <c r="D95">
        <v>0.759888</v>
      </c>
      <c r="E95">
        <v>0.00146</v>
      </c>
      <c r="F95">
        <v>0.639954</v>
      </c>
      <c r="G95">
        <v>0.00146</v>
      </c>
      <c r="H95">
        <v>7.063599</v>
      </c>
      <c r="K95">
        <f t="shared" si="4"/>
        <v>0.00146</v>
      </c>
      <c r="L95">
        <f t="shared" si="5"/>
        <v>1.2653781700000004</v>
      </c>
      <c r="M95">
        <f t="shared" si="6"/>
        <v>-0.25070458000000007</v>
      </c>
      <c r="N95">
        <f t="shared" si="7"/>
        <v>1.4290161060000004</v>
      </c>
    </row>
    <row r="96" spans="1:14" ht="13.5">
      <c r="A96">
        <v>0.00148</v>
      </c>
      <c r="B96">
        <v>2.543335</v>
      </c>
      <c r="C96">
        <v>0.00148</v>
      </c>
      <c r="D96">
        <v>0.733643</v>
      </c>
      <c r="E96">
        <v>0.00148</v>
      </c>
      <c r="F96">
        <v>0.567932</v>
      </c>
      <c r="G96">
        <v>0.00148</v>
      </c>
      <c r="H96">
        <v>7.034912</v>
      </c>
      <c r="K96">
        <f t="shared" si="4"/>
        <v>0.00148</v>
      </c>
      <c r="L96">
        <f t="shared" si="5"/>
        <v>1.6929291700000002</v>
      </c>
      <c r="M96">
        <f t="shared" si="6"/>
        <v>-0.3227265800000001</v>
      </c>
      <c r="N96">
        <f t="shared" si="7"/>
        <v>1.8395415060000007</v>
      </c>
    </row>
    <row r="97" spans="1:14" ht="13.5">
      <c r="A97">
        <v>0.0015</v>
      </c>
      <c r="B97">
        <v>2.941895</v>
      </c>
      <c r="C97">
        <v>0.0015</v>
      </c>
      <c r="D97">
        <v>0.709229</v>
      </c>
      <c r="E97">
        <v>0.0015</v>
      </c>
      <c r="F97">
        <v>0.500793</v>
      </c>
      <c r="G97">
        <v>0.0015</v>
      </c>
      <c r="H97">
        <v>7.006226</v>
      </c>
      <c r="K97">
        <f t="shared" si="4"/>
        <v>0.0015</v>
      </c>
      <c r="L97">
        <f t="shared" si="5"/>
        <v>2.0914891700000005</v>
      </c>
      <c r="M97">
        <f t="shared" si="6"/>
        <v>-0.38986558000000004</v>
      </c>
      <c r="N97">
        <f t="shared" si="7"/>
        <v>2.222233806</v>
      </c>
    </row>
    <row r="98" spans="1:14" ht="13.5">
      <c r="A98">
        <v>0.00152</v>
      </c>
      <c r="B98">
        <v>3.303528</v>
      </c>
      <c r="C98">
        <v>0.00152</v>
      </c>
      <c r="D98">
        <v>0.692139</v>
      </c>
      <c r="E98">
        <v>0.00152</v>
      </c>
      <c r="F98">
        <v>0.440369</v>
      </c>
      <c r="G98">
        <v>0.00152</v>
      </c>
      <c r="H98">
        <v>6.980591</v>
      </c>
      <c r="K98">
        <f t="shared" si="4"/>
        <v>0.00152</v>
      </c>
      <c r="L98">
        <f t="shared" si="5"/>
        <v>2.4531221700000003</v>
      </c>
      <c r="M98">
        <f t="shared" si="6"/>
        <v>-0.4502895800000001</v>
      </c>
      <c r="N98">
        <f t="shared" si="7"/>
        <v>2.5666506060000005</v>
      </c>
    </row>
    <row r="99" spans="1:14" ht="13.5">
      <c r="A99">
        <v>0.00154</v>
      </c>
      <c r="B99">
        <v>3.616943</v>
      </c>
      <c r="C99">
        <v>0.00154</v>
      </c>
      <c r="D99">
        <v>0.675964</v>
      </c>
      <c r="E99">
        <v>0.00154</v>
      </c>
      <c r="F99">
        <v>0.386658</v>
      </c>
      <c r="G99">
        <v>0.00154</v>
      </c>
      <c r="H99">
        <v>6.957092</v>
      </c>
      <c r="K99">
        <f t="shared" si="4"/>
        <v>0.00154</v>
      </c>
      <c r="L99">
        <f t="shared" si="5"/>
        <v>2.7665371700000003</v>
      </c>
      <c r="M99">
        <f t="shared" si="6"/>
        <v>-0.50400058</v>
      </c>
      <c r="N99">
        <f t="shared" si="7"/>
        <v>2.8728033060000002</v>
      </c>
    </row>
    <row r="100" spans="1:14" ht="13.5">
      <c r="A100">
        <v>0.00156</v>
      </c>
      <c r="B100">
        <v>3.896179</v>
      </c>
      <c r="C100">
        <v>0.00156</v>
      </c>
      <c r="D100">
        <v>0.659485</v>
      </c>
      <c r="E100">
        <v>0.00156</v>
      </c>
      <c r="F100">
        <v>0.341492</v>
      </c>
      <c r="G100">
        <v>0.00156</v>
      </c>
      <c r="H100">
        <v>6.935425</v>
      </c>
      <c r="K100">
        <f t="shared" si="4"/>
        <v>0.00156</v>
      </c>
      <c r="L100">
        <f t="shared" si="5"/>
        <v>3.0457731700000004</v>
      </c>
      <c r="M100">
        <f t="shared" si="6"/>
        <v>-0.5491665800000001</v>
      </c>
      <c r="N100">
        <f t="shared" si="7"/>
        <v>3.1302495060000006</v>
      </c>
    </row>
    <row r="101" spans="1:14" ht="13.5">
      <c r="A101">
        <v>0.00158</v>
      </c>
      <c r="B101">
        <v>4.122314</v>
      </c>
      <c r="C101">
        <v>0.00158</v>
      </c>
      <c r="D101">
        <v>0.646362</v>
      </c>
      <c r="E101">
        <v>0.00158</v>
      </c>
      <c r="F101">
        <v>0.303955</v>
      </c>
      <c r="G101">
        <v>0.00158</v>
      </c>
      <c r="H101">
        <v>6.916199</v>
      </c>
      <c r="K101">
        <f t="shared" si="4"/>
        <v>0.00158</v>
      </c>
      <c r="L101">
        <f t="shared" si="5"/>
        <v>3.2719081700000006</v>
      </c>
      <c r="M101">
        <f t="shared" si="6"/>
        <v>-0.5867035800000001</v>
      </c>
      <c r="N101">
        <f t="shared" si="7"/>
        <v>3.3442104060000006</v>
      </c>
    </row>
    <row r="102" spans="1:14" ht="13.5">
      <c r="A102">
        <v>0.0016</v>
      </c>
      <c r="B102">
        <v>4.27002</v>
      </c>
      <c r="C102">
        <v>0.0016</v>
      </c>
      <c r="D102">
        <v>0.639954</v>
      </c>
      <c r="E102">
        <v>0.0016</v>
      </c>
      <c r="F102">
        <v>0.2771</v>
      </c>
      <c r="G102">
        <v>0.0016</v>
      </c>
      <c r="H102">
        <v>6.899414</v>
      </c>
      <c r="K102">
        <f t="shared" si="4"/>
        <v>0.0016</v>
      </c>
      <c r="L102">
        <f t="shared" si="5"/>
        <v>3.41961417</v>
      </c>
      <c r="M102">
        <f t="shared" si="6"/>
        <v>-0.6135585800000001</v>
      </c>
      <c r="N102">
        <f t="shared" si="7"/>
        <v>3.4972839060000007</v>
      </c>
    </row>
    <row r="103" spans="1:14" ht="13.5">
      <c r="A103">
        <v>0.00162</v>
      </c>
      <c r="B103">
        <v>4.391785</v>
      </c>
      <c r="C103">
        <v>0.00162</v>
      </c>
      <c r="D103">
        <v>0.638123</v>
      </c>
      <c r="E103">
        <v>0.00162</v>
      </c>
      <c r="F103">
        <v>0.259705</v>
      </c>
      <c r="G103">
        <v>0.00162</v>
      </c>
      <c r="H103">
        <v>6.885986</v>
      </c>
      <c r="K103">
        <f t="shared" si="4"/>
        <v>0.00162</v>
      </c>
      <c r="L103">
        <f t="shared" si="5"/>
        <v>3.54137917</v>
      </c>
      <c r="M103">
        <f t="shared" si="6"/>
        <v>-0.6309535800000001</v>
      </c>
      <c r="N103">
        <f t="shared" si="7"/>
        <v>3.596435406000001</v>
      </c>
    </row>
    <row r="104" spans="1:14" ht="13.5">
      <c r="A104">
        <v>0.00164</v>
      </c>
      <c r="B104">
        <v>4.448242</v>
      </c>
      <c r="C104">
        <v>0.00164</v>
      </c>
      <c r="D104">
        <v>0.636902</v>
      </c>
      <c r="E104">
        <v>0.00164</v>
      </c>
      <c r="F104">
        <v>0.250549</v>
      </c>
      <c r="G104">
        <v>0.00164</v>
      </c>
      <c r="H104">
        <v>6.876221</v>
      </c>
      <c r="K104">
        <f t="shared" si="4"/>
        <v>0.00164</v>
      </c>
      <c r="L104">
        <f t="shared" si="5"/>
        <v>3.59783617</v>
      </c>
      <c r="M104">
        <f t="shared" si="6"/>
        <v>-0.6401095800000001</v>
      </c>
      <c r="N104">
        <f t="shared" si="7"/>
        <v>3.6486246060000007</v>
      </c>
    </row>
    <row r="105" spans="1:14" ht="13.5">
      <c r="A105">
        <v>0.00166</v>
      </c>
      <c r="B105">
        <v>4.432678</v>
      </c>
      <c r="C105">
        <v>0.00166</v>
      </c>
      <c r="D105">
        <v>0.643311</v>
      </c>
      <c r="E105">
        <v>0.00166</v>
      </c>
      <c r="F105">
        <v>0.255127</v>
      </c>
      <c r="G105">
        <v>0.00166</v>
      </c>
      <c r="H105">
        <v>6.871338</v>
      </c>
      <c r="K105">
        <f t="shared" si="4"/>
        <v>0.00166</v>
      </c>
      <c r="L105">
        <f t="shared" si="5"/>
        <v>3.5822721700000004</v>
      </c>
      <c r="M105">
        <f t="shared" si="6"/>
        <v>-0.6355315800000001</v>
      </c>
      <c r="N105">
        <f t="shared" si="7"/>
        <v>3.6225300060000007</v>
      </c>
    </row>
    <row r="106" spans="1:14" ht="13.5">
      <c r="A106">
        <v>0.00168</v>
      </c>
      <c r="B106">
        <v>4.380798</v>
      </c>
      <c r="C106">
        <v>0.00168</v>
      </c>
      <c r="D106">
        <v>0.653076</v>
      </c>
      <c r="E106">
        <v>0.00168</v>
      </c>
      <c r="F106">
        <v>0.269165</v>
      </c>
      <c r="G106">
        <v>0.00168</v>
      </c>
      <c r="H106">
        <v>6.870422</v>
      </c>
      <c r="K106">
        <f t="shared" si="4"/>
        <v>0.00168</v>
      </c>
      <c r="L106">
        <f t="shared" si="5"/>
        <v>3.5303921700000007</v>
      </c>
      <c r="M106">
        <f t="shared" si="6"/>
        <v>-0.6214935800000001</v>
      </c>
      <c r="N106">
        <f t="shared" si="7"/>
        <v>3.5425134060000008</v>
      </c>
    </row>
    <row r="107" spans="1:14" ht="13.5">
      <c r="A107">
        <v>0.0017</v>
      </c>
      <c r="B107">
        <v>4.285583</v>
      </c>
      <c r="C107">
        <v>0.0017</v>
      </c>
      <c r="D107">
        <v>0.664062</v>
      </c>
      <c r="E107">
        <v>0.0017</v>
      </c>
      <c r="F107">
        <v>0.290527</v>
      </c>
      <c r="G107">
        <v>0.0017</v>
      </c>
      <c r="H107">
        <v>6.872559</v>
      </c>
      <c r="K107">
        <f t="shared" si="4"/>
        <v>0.0017</v>
      </c>
      <c r="L107">
        <f t="shared" si="5"/>
        <v>3.4351771700000002</v>
      </c>
      <c r="M107">
        <f t="shared" si="6"/>
        <v>-0.6001315800000001</v>
      </c>
      <c r="N107">
        <f t="shared" si="7"/>
        <v>3.420750006000001</v>
      </c>
    </row>
    <row r="108" spans="1:14" ht="13.5">
      <c r="A108">
        <v>0.00172</v>
      </c>
      <c r="B108">
        <v>4.107056</v>
      </c>
      <c r="C108">
        <v>0.00172</v>
      </c>
      <c r="D108">
        <v>0.677185</v>
      </c>
      <c r="E108">
        <v>0.00172</v>
      </c>
      <c r="F108">
        <v>0.322266</v>
      </c>
      <c r="G108">
        <v>0.00172</v>
      </c>
      <c r="H108">
        <v>6.877441</v>
      </c>
      <c r="K108">
        <f t="shared" si="4"/>
        <v>0.00172</v>
      </c>
      <c r="L108">
        <f t="shared" si="5"/>
        <v>3.2566501700000003</v>
      </c>
      <c r="M108">
        <f t="shared" si="6"/>
        <v>-0.56839258</v>
      </c>
      <c r="N108">
        <f t="shared" si="7"/>
        <v>3.2398377060000003</v>
      </c>
    </row>
    <row r="109" spans="1:14" ht="13.5">
      <c r="A109">
        <v>0.00174</v>
      </c>
      <c r="B109">
        <v>3.891602</v>
      </c>
      <c r="C109">
        <v>0.00174</v>
      </c>
      <c r="D109">
        <v>0.695801</v>
      </c>
      <c r="E109">
        <v>0.00174</v>
      </c>
      <c r="F109">
        <v>0.362854</v>
      </c>
      <c r="G109">
        <v>0.00174</v>
      </c>
      <c r="H109">
        <v>6.886292</v>
      </c>
      <c r="K109">
        <f t="shared" si="4"/>
        <v>0.00174</v>
      </c>
      <c r="L109">
        <f t="shared" si="5"/>
        <v>3.04119617</v>
      </c>
      <c r="M109">
        <f t="shared" si="6"/>
        <v>-0.5278045800000001</v>
      </c>
      <c r="N109">
        <f t="shared" si="7"/>
        <v>3.0084861060000003</v>
      </c>
    </row>
    <row r="110" spans="1:14" ht="13.5">
      <c r="A110">
        <v>0.00176</v>
      </c>
      <c r="B110">
        <v>3.605042</v>
      </c>
      <c r="C110">
        <v>0.00176</v>
      </c>
      <c r="D110">
        <v>0.715942</v>
      </c>
      <c r="E110">
        <v>0.00176</v>
      </c>
      <c r="F110">
        <v>0.411682</v>
      </c>
      <c r="G110">
        <v>0.00176</v>
      </c>
      <c r="H110">
        <v>6.898499</v>
      </c>
      <c r="K110">
        <f t="shared" si="4"/>
        <v>0.00176</v>
      </c>
      <c r="L110">
        <f t="shared" si="5"/>
        <v>2.7546361700000004</v>
      </c>
      <c r="M110">
        <f t="shared" si="6"/>
        <v>-0.4789765800000001</v>
      </c>
      <c r="N110">
        <f t="shared" si="7"/>
        <v>2.7301665060000007</v>
      </c>
    </row>
    <row r="111" spans="1:14" ht="13.5">
      <c r="A111">
        <v>0.00178</v>
      </c>
      <c r="B111">
        <v>3.294983</v>
      </c>
      <c r="C111">
        <v>0.00178</v>
      </c>
      <c r="D111">
        <v>0.741882</v>
      </c>
      <c r="E111">
        <v>0.00178</v>
      </c>
      <c r="F111">
        <v>0.469971</v>
      </c>
      <c r="G111">
        <v>0.00178</v>
      </c>
      <c r="H111">
        <v>6.914978</v>
      </c>
      <c r="K111">
        <f t="shared" si="4"/>
        <v>0.00178</v>
      </c>
      <c r="L111">
        <f t="shared" si="5"/>
        <v>2.4445771700000005</v>
      </c>
      <c r="M111">
        <f t="shared" si="6"/>
        <v>-0.42068758000000006</v>
      </c>
      <c r="N111">
        <f t="shared" si="7"/>
        <v>2.3979192060000005</v>
      </c>
    </row>
    <row r="112" spans="1:14" ht="13.5">
      <c r="A112">
        <v>0.0018</v>
      </c>
      <c r="B112">
        <v>2.93457</v>
      </c>
      <c r="C112">
        <v>0.0018</v>
      </c>
      <c r="D112">
        <v>0.768738</v>
      </c>
      <c r="E112">
        <v>0.0018</v>
      </c>
      <c r="F112">
        <v>0.534058</v>
      </c>
      <c r="G112">
        <v>0.0018</v>
      </c>
      <c r="H112">
        <v>6.933899</v>
      </c>
      <c r="K112">
        <f t="shared" si="4"/>
        <v>0.0018</v>
      </c>
      <c r="L112">
        <f t="shared" si="5"/>
        <v>2.08416417</v>
      </c>
      <c r="M112">
        <f t="shared" si="6"/>
        <v>-0.35660058000000006</v>
      </c>
      <c r="N112">
        <f t="shared" si="7"/>
        <v>2.0326233060000005</v>
      </c>
    </row>
    <row r="113" spans="1:14" ht="13.5">
      <c r="A113">
        <v>0.00182</v>
      </c>
      <c r="B113">
        <v>2.559204</v>
      </c>
      <c r="C113">
        <v>0.00182</v>
      </c>
      <c r="D113">
        <v>0.794067</v>
      </c>
      <c r="E113">
        <v>0.00182</v>
      </c>
      <c r="F113">
        <v>0.603333</v>
      </c>
      <c r="G113">
        <v>0.00182</v>
      </c>
      <c r="H113">
        <v>6.955872</v>
      </c>
      <c r="K113">
        <f t="shared" si="4"/>
        <v>0.00182</v>
      </c>
      <c r="L113">
        <f t="shared" si="5"/>
        <v>1.7087981700000001</v>
      </c>
      <c r="M113">
        <f t="shared" si="6"/>
        <v>-0.2873255800000001</v>
      </c>
      <c r="N113">
        <f t="shared" si="7"/>
        <v>1.6377558060000006</v>
      </c>
    </row>
    <row r="114" spans="1:14" ht="13.5">
      <c r="A114">
        <v>0.00184</v>
      </c>
      <c r="B114">
        <v>2.124939</v>
      </c>
      <c r="C114">
        <v>0.00184</v>
      </c>
      <c r="D114">
        <v>0.821838</v>
      </c>
      <c r="E114">
        <v>0.00184</v>
      </c>
      <c r="F114">
        <v>0.677185</v>
      </c>
      <c r="G114">
        <v>0.00184</v>
      </c>
      <c r="H114">
        <v>6.981201</v>
      </c>
      <c r="K114">
        <f t="shared" si="4"/>
        <v>0.00184</v>
      </c>
      <c r="L114">
        <f t="shared" si="5"/>
        <v>1.2745331700000002</v>
      </c>
      <c r="M114">
        <f t="shared" si="6"/>
        <v>-0.21347358000000005</v>
      </c>
      <c r="N114">
        <f t="shared" si="7"/>
        <v>1.2167994060000002</v>
      </c>
    </row>
    <row r="115" spans="1:14" ht="13.5">
      <c r="A115">
        <v>0.00186</v>
      </c>
      <c r="B115">
        <v>1.699524</v>
      </c>
      <c r="C115">
        <v>0.00186</v>
      </c>
      <c r="D115">
        <v>0.849609</v>
      </c>
      <c r="E115">
        <v>0.00186</v>
      </c>
      <c r="F115">
        <v>0.753479</v>
      </c>
      <c r="G115">
        <v>0.00186</v>
      </c>
      <c r="H115">
        <v>7.007141</v>
      </c>
      <c r="K115">
        <f t="shared" si="4"/>
        <v>0.00186</v>
      </c>
      <c r="L115">
        <f t="shared" si="5"/>
        <v>0.8491181700000002</v>
      </c>
      <c r="M115">
        <f t="shared" si="6"/>
        <v>-0.13717958000000008</v>
      </c>
      <c r="N115">
        <f t="shared" si="7"/>
        <v>0.7819236060000004</v>
      </c>
    </row>
    <row r="116" spans="1:14" ht="13.5">
      <c r="A116">
        <v>0.00188</v>
      </c>
      <c r="B116">
        <v>1.254272</v>
      </c>
      <c r="C116">
        <v>0.00188</v>
      </c>
      <c r="D116">
        <v>0.878296</v>
      </c>
      <c r="E116">
        <v>0.00188</v>
      </c>
      <c r="F116">
        <v>0.830994</v>
      </c>
      <c r="G116">
        <v>0.00188</v>
      </c>
      <c r="H116">
        <v>7.033997</v>
      </c>
      <c r="K116">
        <f t="shared" si="4"/>
        <v>0.00188</v>
      </c>
      <c r="L116">
        <f t="shared" si="5"/>
        <v>0.40386617000000025</v>
      </c>
      <c r="M116">
        <f t="shared" si="6"/>
        <v>-0.05966458000000008</v>
      </c>
      <c r="N116">
        <f t="shared" si="7"/>
        <v>0.34008810600000045</v>
      </c>
    </row>
    <row r="117" spans="1:14" ht="13.5">
      <c r="A117">
        <v>0.0019</v>
      </c>
      <c r="B117">
        <v>0.804443</v>
      </c>
      <c r="C117">
        <v>0.0019</v>
      </c>
      <c r="D117">
        <v>0.906372</v>
      </c>
      <c r="E117">
        <v>0.0019</v>
      </c>
      <c r="F117">
        <v>0.91095</v>
      </c>
      <c r="G117">
        <v>0.0019</v>
      </c>
      <c r="H117">
        <v>7.062683</v>
      </c>
      <c r="K117">
        <f t="shared" si="4"/>
        <v>0.0019</v>
      </c>
      <c r="L117">
        <f t="shared" si="5"/>
        <v>-0.04596282999999979</v>
      </c>
      <c r="M117">
        <f t="shared" si="6"/>
        <v>0.02029141999999995</v>
      </c>
      <c r="N117">
        <f t="shared" si="7"/>
        <v>-0.11566109399999971</v>
      </c>
    </row>
    <row r="118" spans="1:14" ht="13.5">
      <c r="A118">
        <v>0.00192</v>
      </c>
      <c r="B118">
        <v>0.332336</v>
      </c>
      <c r="C118">
        <v>0.00192</v>
      </c>
      <c r="D118">
        <v>0.935059</v>
      </c>
      <c r="E118">
        <v>0.00192</v>
      </c>
      <c r="F118">
        <v>0.98999</v>
      </c>
      <c r="G118">
        <v>0.00192</v>
      </c>
      <c r="H118">
        <v>7.09137</v>
      </c>
      <c r="K118">
        <f t="shared" si="4"/>
        <v>0.00192</v>
      </c>
      <c r="L118">
        <f t="shared" si="5"/>
        <v>-0.5180698299999997</v>
      </c>
      <c r="M118">
        <f t="shared" si="6"/>
        <v>0.09933141999999995</v>
      </c>
      <c r="N118">
        <f t="shared" si="7"/>
        <v>-0.5661890939999997</v>
      </c>
    </row>
    <row r="119" spans="1:14" ht="13.5">
      <c r="A119">
        <v>0.00194</v>
      </c>
      <c r="B119">
        <v>-0.116272</v>
      </c>
      <c r="C119">
        <v>0.00194</v>
      </c>
      <c r="D119">
        <v>0.963135</v>
      </c>
      <c r="E119">
        <v>0.00194</v>
      </c>
      <c r="F119">
        <v>1.068115</v>
      </c>
      <c r="G119">
        <v>0.00194</v>
      </c>
      <c r="H119">
        <v>7.121582</v>
      </c>
      <c r="K119">
        <f t="shared" si="4"/>
        <v>0.00194</v>
      </c>
      <c r="L119">
        <f t="shared" si="5"/>
        <v>-0.9666778299999998</v>
      </c>
      <c r="M119">
        <f t="shared" si="6"/>
        <v>0.17745641999999984</v>
      </c>
      <c r="N119">
        <f t="shared" si="7"/>
        <v>-1.0115015939999992</v>
      </c>
    </row>
    <row r="120" spans="1:14" ht="13.5">
      <c r="A120">
        <v>0.00196</v>
      </c>
      <c r="B120">
        <v>-0.519409</v>
      </c>
      <c r="C120">
        <v>0.00196</v>
      </c>
      <c r="D120">
        <v>0.989075</v>
      </c>
      <c r="E120">
        <v>0.00196</v>
      </c>
      <c r="F120">
        <v>1.143188</v>
      </c>
      <c r="G120">
        <v>0.00196</v>
      </c>
      <c r="H120">
        <v>7.150879</v>
      </c>
      <c r="K120">
        <f t="shared" si="4"/>
        <v>0.00196</v>
      </c>
      <c r="L120">
        <f t="shared" si="5"/>
        <v>-1.3698148299999997</v>
      </c>
      <c r="M120">
        <f t="shared" si="6"/>
        <v>0.25252942</v>
      </c>
      <c r="N120">
        <f t="shared" si="7"/>
        <v>-1.439417694</v>
      </c>
    </row>
    <row r="121" spans="1:14" ht="13.5">
      <c r="A121">
        <v>0.00198</v>
      </c>
      <c r="B121">
        <v>-0.932312</v>
      </c>
      <c r="C121">
        <v>0.00198</v>
      </c>
      <c r="D121">
        <v>1.011963</v>
      </c>
      <c r="E121">
        <v>0.00198</v>
      </c>
      <c r="F121">
        <v>1.212463</v>
      </c>
      <c r="G121">
        <v>0.00198</v>
      </c>
      <c r="H121">
        <v>7.178955</v>
      </c>
      <c r="K121">
        <f t="shared" si="4"/>
        <v>0.00198</v>
      </c>
      <c r="L121">
        <f t="shared" si="5"/>
        <v>-1.7827178299999997</v>
      </c>
      <c r="M121">
        <f t="shared" si="6"/>
        <v>0.32180442</v>
      </c>
      <c r="N121">
        <f t="shared" si="7"/>
        <v>-1.834285194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望月孔二</cp:lastModifiedBy>
  <dcterms:created xsi:type="dcterms:W3CDTF">2005-10-13T05:56:05Z</dcterms:created>
  <dcterms:modified xsi:type="dcterms:W3CDTF">2005-10-17T03:04:05Z</dcterms:modified>
  <cp:category/>
  <cp:version/>
  <cp:contentType/>
  <cp:contentStatus/>
</cp:coreProperties>
</file>